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25725"/>
</workbook>
</file>

<file path=xl/calcChain.xml><?xml version="1.0" encoding="utf-8"?>
<calcChain xmlns="http://schemas.openxmlformats.org/spreadsheetml/2006/main">
  <c r="H159" i="1"/>
  <c r="G159"/>
  <c r="F159"/>
  <c r="E159"/>
  <c r="H154"/>
  <c r="G154"/>
  <c r="F154"/>
  <c r="E154"/>
  <c r="H150"/>
  <c r="G150"/>
  <c r="F150"/>
  <c r="E150"/>
  <c r="H139"/>
  <c r="H160" s="1"/>
  <c r="G139"/>
  <c r="F139"/>
  <c r="E139"/>
  <c r="H126"/>
  <c r="G126"/>
  <c r="F126"/>
  <c r="E126"/>
  <c r="H121"/>
  <c r="G121"/>
  <c r="F121"/>
  <c r="E121"/>
  <c r="H117"/>
  <c r="G117"/>
  <c r="F117"/>
  <c r="E117"/>
  <c r="H107"/>
  <c r="H127" s="1"/>
  <c r="G107"/>
  <c r="F107"/>
  <c r="E107"/>
  <c r="H94"/>
  <c r="G94"/>
  <c r="F94"/>
  <c r="E94"/>
  <c r="H89"/>
  <c r="G89"/>
  <c r="F89"/>
  <c r="E89"/>
  <c r="H85"/>
  <c r="G85"/>
  <c r="F85"/>
  <c r="E85"/>
  <c r="H75"/>
  <c r="H95" s="1"/>
  <c r="G75"/>
  <c r="F75"/>
  <c r="F95" s="1"/>
  <c r="E75"/>
  <c r="E95" s="1"/>
  <c r="H62"/>
  <c r="G62"/>
  <c r="F62"/>
  <c r="E62"/>
  <c r="H56"/>
  <c r="G56"/>
  <c r="F56"/>
  <c r="E56"/>
  <c r="H52"/>
  <c r="G52"/>
  <c r="F52"/>
  <c r="E52"/>
  <c r="H42"/>
  <c r="H63" s="1"/>
  <c r="G42"/>
  <c r="F42"/>
  <c r="E42"/>
  <c r="H29"/>
  <c r="G29"/>
  <c r="F29"/>
  <c r="E29"/>
  <c r="H24"/>
  <c r="G24"/>
  <c r="F24"/>
  <c r="E24"/>
  <c r="H20"/>
  <c r="G20"/>
  <c r="F20"/>
  <c r="E20"/>
  <c r="H10"/>
  <c r="H30" s="1"/>
  <c r="G10"/>
  <c r="F10"/>
  <c r="E10"/>
  <c r="G127" l="1"/>
  <c r="E160"/>
  <c r="G160"/>
  <c r="F160"/>
  <c r="F127"/>
  <c r="E127"/>
  <c r="G30"/>
  <c r="G63"/>
  <c r="G95"/>
  <c r="F30"/>
  <c r="F63"/>
  <c r="E30"/>
  <c r="E63"/>
</calcChain>
</file>

<file path=xl/sharedStrings.xml><?xml version="1.0" encoding="utf-8"?>
<sst xmlns="http://schemas.openxmlformats.org/spreadsheetml/2006/main" count="205" uniqueCount="83">
  <si>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</si>
  <si>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</si>
  <si>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</si>
  <si>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</si>
  <si>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</si>
  <si>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</si>
  <si>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</si>
  <si>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</si>
  <si>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</si>
  <si>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</si>
  <si>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</si>
  <si>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</si>
  <si>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</si>
  <si>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</si>
  <si>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</si>
  <si>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</si>
  <si>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</si>
  <si>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Какао на молоке</t>
  </si>
  <si>
    <t>Картофельное пюре</t>
  </si>
  <si>
    <t>Компот из сухофруктов</t>
  </si>
  <si>
    <t>Чай зеленый</t>
  </si>
  <si>
    <t>Хлеб "Ароматный"</t>
  </si>
  <si>
    <t>Хлеб "Ржаной"</t>
  </si>
  <si>
    <t>Итого</t>
  </si>
  <si>
    <t>30\4</t>
  </si>
  <si>
    <t>Отварная гречка</t>
  </si>
  <si>
    <t>№ 126</t>
  </si>
  <si>
    <t>Хлеб "Бородинский"</t>
  </si>
  <si>
    <t>Молоко кипяченое</t>
  </si>
  <si>
    <t>150\9</t>
  </si>
  <si>
    <t>№ 31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</si>
  <si>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</si>
  <si>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</si>
  <si>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</si>
  <si>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</si>
  <si>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</si>
  <si>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</si>
  <si>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Каша кукурузная молочная со сливочным маслом</t>
  </si>
  <si>
    <t>150\7</t>
  </si>
  <si>
    <t>Молочный соус</t>
  </si>
  <si>
    <t>№ 115 "а"</t>
  </si>
  <si>
    <t xml:space="preserve">МЕНЮ </t>
  </si>
  <si>
    <t>1-й день</t>
  </si>
  <si>
    <t>Дети 1,5-3 года</t>
  </si>
  <si>
    <t>2-й день</t>
  </si>
  <si>
    <t>3-й день</t>
  </si>
  <si>
    <t>5-й день</t>
  </si>
  <si>
    <t>№ 54</t>
  </si>
  <si>
    <t>Энергитическая ценность</t>
  </si>
  <si>
    <t>Компот из свежих яблок</t>
  </si>
  <si>
    <t>Бутерброд со сливочным маслом</t>
  </si>
  <si>
    <t>Кофейный напиток на сгущенном молоке</t>
  </si>
  <si>
    <t>Щи со сметаной на курином бульоне</t>
  </si>
  <si>
    <t xml:space="preserve">Омлет натуральный </t>
  </si>
  <si>
    <t>Каша "Колючка" молочная со сливочным маслом</t>
  </si>
  <si>
    <t>Борщ со сметаной на курином бульоне</t>
  </si>
  <si>
    <t>Котлета куриная</t>
  </si>
  <si>
    <t xml:space="preserve">Кисель фруктовый </t>
  </si>
  <si>
    <t>Чай сладкий</t>
  </si>
  <si>
    <t>Капустная запеканка</t>
  </si>
  <si>
    <t>Суп с клецками на курином бульоне</t>
  </si>
  <si>
    <t>Кофейный напиток на молоке</t>
  </si>
  <si>
    <t>Суп "Рассольник" со сметаной на курином бульоне</t>
  </si>
  <si>
    <t>Котлета рыбная</t>
  </si>
  <si>
    <t>Печенье</t>
  </si>
  <si>
    <t>Овощное рагу</t>
  </si>
  <si>
    <t>Каша ячневая молочная со сливочным маслом</t>
  </si>
  <si>
    <t>Ленивые голубцы</t>
  </si>
  <si>
    <t>Хлеб "Отрубной"</t>
  </si>
  <si>
    <t>Булочка "Детская"</t>
  </si>
  <si>
    <t>Каша пшеничная молочная со сливочным маслом</t>
  </si>
  <si>
    <t>4-й день</t>
  </si>
  <si>
    <t>Какао на молоке сгущенном</t>
  </si>
  <si>
    <t>Булочка "Чайная"</t>
  </si>
  <si>
    <t>Суп "Харчо" на курином бульоне</t>
  </si>
  <si>
    <t>Бефстроганов из мяса кур</t>
  </si>
  <si>
    <t>№ 262</t>
  </si>
  <si>
    <t>Тефтели куриные</t>
  </si>
  <si>
    <t>Дата: 12.09.2022г.</t>
  </si>
  <si>
    <t>Дата: 13.09.2022г.</t>
  </si>
  <si>
    <t>Дата: 14.09.2022г.</t>
  </si>
  <si>
    <t>Дата: 15.09.2022г.</t>
  </si>
  <si>
    <t>Дата: 16.09.2022г.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</si>
</sst>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4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/>
    <xf numFmtId="0" fontId="7" fillId="0" borderId="11" xfId="0" applyFont="1" applyBorder="1"/>
    <xf numFmtId="0" fontId="7" fillId="0" borderId="1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/>
    <xf numFmtId="0" fontId="8" fillId="0" borderId="10" xfId="0" applyFont="1" applyBorder="1" applyAlignment="1"/>
    <xf numFmtId="0" fontId="8" fillId="0" borderId="6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1" xfId="0" applyFont="1" applyBorder="1"/>
    <xf numFmtId="0" fontId="8" fillId="0" borderId="1" xfId="0" applyFont="1" applyFill="1" applyBorder="1"/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/>
    <xf numFmtId="0" fontId="10" fillId="0" borderId="18" xfId="0" applyNumberFormat="1" applyFont="1" applyBorder="1" applyAlignment="1">
      <alignment horizontal="center"/>
    </xf>
    <xf numFmtId="0" fontId="10" fillId="0" borderId="18" xfId="0" applyFont="1" applyBorder="1"/>
    <xf numFmtId="0" fontId="10" fillId="0" borderId="18" xfId="0" applyFont="1" applyBorder="1" applyAlignment="1">
      <alignment horizontal="center"/>
    </xf>
    <xf numFmtId="16" fontId="8" fillId="0" borderId="20" xfId="0" applyNumberFormat="1" applyFont="1" applyBorder="1" applyAlignment="1">
      <alignment horizontal="center"/>
    </xf>
    <xf numFmtId="2" fontId="8" fillId="0" borderId="20" xfId="0" applyNumberFormat="1" applyFont="1" applyBorder="1"/>
    <xf numFmtId="0" fontId="8" fillId="0" borderId="20" xfId="0" applyFont="1" applyBorder="1"/>
    <xf numFmtId="16" fontId="10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8" fillId="0" borderId="10" xfId="0" applyFont="1" applyBorder="1"/>
    <xf numFmtId="2" fontId="10" fillId="0" borderId="18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16" fontId="10" fillId="0" borderId="18" xfId="0" applyNumberFormat="1" applyFont="1" applyBorder="1" applyAlignment="1">
      <alignment horizontal="center"/>
    </xf>
    <xf numFmtId="2" fontId="10" fillId="0" borderId="18" xfId="0" applyNumberFormat="1" applyFont="1" applyBorder="1"/>
    <xf numFmtId="0" fontId="10" fillId="0" borderId="1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0" fillId="0" borderId="11" xfId="0" applyNumberFormat="1" applyFont="1" applyBorder="1"/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Z161"/>
  <sheetViews>
    <sheetView tabSelected="1" topLeftCell="A166" zoomScale="90" zoomScaleNormal="90" workbookViewId="0">
      <selection activeCell="G132" sqref="G132:K132"/>
    </sheetView>
  </sheetViews>
  <sheetFormatPr defaultRowHeight="15"/>
  <cols>
    <col min="3" max="3" width="32.42578125" customWidth="1"/>
    <col min="4" max="4" width="13.42578125" style="5" customWidth="1"/>
    <col min="5" max="6" width="9.140625" style="5"/>
    <col min="7" max="7" width="11.5703125" style="5" customWidth="1"/>
    <col min="10" max="10" width="0.42578125" customWidth="1"/>
    <col min="11" max="11" width="19.7109375" style="1" customWidth="1"/>
  </cols>
  <sheetData>
    <row r="1" spans="1:442" ht="19.5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442" ht="20.25">
      <c r="A2" s="7"/>
      <c r="B2" s="7"/>
      <c r="C2" s="7"/>
      <c r="D2" s="8"/>
      <c r="E2" s="8"/>
      <c r="F2" s="4"/>
      <c r="G2" s="4"/>
      <c r="H2" s="7"/>
      <c r="I2" s="60" t="s">
        <v>43</v>
      </c>
      <c r="J2" s="60"/>
      <c r="K2" s="60"/>
    </row>
    <row r="3" spans="1:442" s="2" customFormat="1" ht="22.5" thickBot="1">
      <c r="A3" s="61" t="s">
        <v>42</v>
      </c>
      <c r="B3" s="61"/>
      <c r="C3" s="61"/>
      <c r="D3" s="9"/>
      <c r="E3" s="9"/>
      <c r="F3" s="10"/>
      <c r="G3" s="61" t="s">
        <v>78</v>
      </c>
      <c r="H3" s="61"/>
      <c r="I3" s="61"/>
      <c r="J3" s="61"/>
      <c r="K3" s="61"/>
    </row>
    <row r="4" spans="1:442" s="2" customFormat="1" ht="30.75" customHeight="1" thickBot="1">
      <c r="A4" s="54" t="s">
        <v>0</v>
      </c>
      <c r="B4" s="55"/>
      <c r="C4" s="82"/>
      <c r="D4" s="18" t="s">
        <v>1</v>
      </c>
      <c r="E4" s="54" t="s">
        <v>2</v>
      </c>
      <c r="F4" s="55"/>
      <c r="G4" s="55"/>
      <c r="H4" s="19" t="s">
        <v>48</v>
      </c>
      <c r="I4" s="20"/>
      <c r="J4" s="21"/>
      <c r="K4" s="62" t="s">
        <v>34</v>
      </c>
    </row>
    <row r="5" spans="1:442" s="3" customFormat="1" ht="15.75" thickBot="1">
      <c r="A5" s="22" t="s">
        <v>3</v>
      </c>
      <c r="B5" s="23"/>
      <c r="C5" s="24"/>
      <c r="D5" s="24" t="s">
        <v>4</v>
      </c>
      <c r="E5" s="18" t="s">
        <v>5</v>
      </c>
      <c r="F5" s="18" t="s">
        <v>6</v>
      </c>
      <c r="G5" s="25" t="s">
        <v>7</v>
      </c>
      <c r="H5" s="64" t="s">
        <v>8</v>
      </c>
      <c r="I5" s="65"/>
      <c r="J5" s="90"/>
      <c r="K5" s="6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</row>
    <row r="6" spans="1:442" ht="16.5" customHeight="1">
      <c r="A6" s="74" t="s">
        <v>9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442" ht="18.75" customHeight="1">
      <c r="A7" s="71" t="s">
        <v>31</v>
      </c>
      <c r="B7" s="72"/>
      <c r="C7" s="73"/>
      <c r="D7" s="26">
        <v>120</v>
      </c>
      <c r="E7" s="27">
        <v>6.2</v>
      </c>
      <c r="F7" s="27">
        <v>6</v>
      </c>
      <c r="G7" s="27">
        <v>25</v>
      </c>
      <c r="H7" s="69">
        <v>195</v>
      </c>
      <c r="I7" s="70"/>
      <c r="J7" s="88"/>
      <c r="K7" s="28">
        <v>68</v>
      </c>
    </row>
    <row r="8" spans="1:442" ht="15.75" customHeight="1">
      <c r="A8" s="71" t="s">
        <v>51</v>
      </c>
      <c r="B8" s="72"/>
      <c r="C8" s="73"/>
      <c r="D8" s="26">
        <v>150</v>
      </c>
      <c r="E8" s="27">
        <v>1.7</v>
      </c>
      <c r="F8" s="27">
        <v>1.92</v>
      </c>
      <c r="G8" s="29">
        <v>14.2</v>
      </c>
      <c r="H8" s="69">
        <v>85</v>
      </c>
      <c r="I8" s="70"/>
      <c r="J8" s="88"/>
      <c r="K8" s="28">
        <v>103</v>
      </c>
    </row>
    <row r="9" spans="1:442" ht="15.75" thickBot="1">
      <c r="A9" s="91" t="s">
        <v>50</v>
      </c>
      <c r="B9" s="92"/>
      <c r="C9" s="93"/>
      <c r="D9" s="30" t="s">
        <v>24</v>
      </c>
      <c r="E9" s="31">
        <v>1.0489999999999999</v>
      </c>
      <c r="F9" s="31">
        <v>3.05</v>
      </c>
      <c r="G9" s="31">
        <v>10.6</v>
      </c>
      <c r="H9" s="77">
        <v>90.8</v>
      </c>
      <c r="I9" s="78"/>
      <c r="J9" s="94"/>
      <c r="K9" s="32">
        <v>16</v>
      </c>
    </row>
    <row r="10" spans="1:442" ht="15.75" thickBot="1">
      <c r="A10" s="54"/>
      <c r="B10" s="55"/>
      <c r="C10" s="56"/>
      <c r="D10" s="33"/>
      <c r="E10" s="34">
        <f>SUM(E7:E9)</f>
        <v>8.9489999999999998</v>
      </c>
      <c r="F10" s="35">
        <f>SUM(F7:F9)</f>
        <v>10.969999999999999</v>
      </c>
      <c r="G10" s="35">
        <f>SUM(G7:G9)</f>
        <v>49.800000000000004</v>
      </c>
      <c r="H10" s="57">
        <f>SUM(H7:J9)</f>
        <v>370.8</v>
      </c>
      <c r="I10" s="58"/>
      <c r="J10" s="59"/>
      <c r="K10" s="49"/>
    </row>
    <row r="11" spans="1:442">
      <c r="A11" s="74" t="s">
        <v>10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</row>
    <row r="12" spans="1:442" ht="15.75" customHeight="1">
      <c r="A12" s="71" t="s">
        <v>49</v>
      </c>
      <c r="B12" s="72"/>
      <c r="C12" s="73"/>
      <c r="D12" s="14">
        <v>150</v>
      </c>
      <c r="E12" s="17">
        <v>0.3</v>
      </c>
      <c r="F12" s="17"/>
      <c r="G12" s="17">
        <v>33.15</v>
      </c>
      <c r="H12" s="95">
        <v>127</v>
      </c>
      <c r="I12" s="96"/>
      <c r="J12" s="96"/>
      <c r="K12" s="13" t="s">
        <v>47</v>
      </c>
    </row>
    <row r="13" spans="1:442">
      <c r="A13" s="79" t="s">
        <v>11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442">
      <c r="A14" s="66" t="s">
        <v>52</v>
      </c>
      <c r="B14" s="67"/>
      <c r="C14" s="68"/>
      <c r="D14" s="36" t="s">
        <v>29</v>
      </c>
      <c r="E14" s="27">
        <v>2.54</v>
      </c>
      <c r="F14" s="27">
        <v>4.3600000000000003</v>
      </c>
      <c r="G14" s="27">
        <v>8.58</v>
      </c>
      <c r="H14" s="69">
        <v>101</v>
      </c>
      <c r="I14" s="70"/>
      <c r="J14" s="88"/>
      <c r="K14" s="28">
        <v>34</v>
      </c>
    </row>
    <row r="15" spans="1:442" s="2" customFormat="1">
      <c r="A15" s="66" t="s">
        <v>75</v>
      </c>
      <c r="B15" s="67"/>
      <c r="C15" s="68"/>
      <c r="D15" s="26">
        <v>40</v>
      </c>
      <c r="E15" s="27">
        <v>9.42</v>
      </c>
      <c r="F15" s="27">
        <v>8.1</v>
      </c>
      <c r="G15" s="27">
        <v>2.34</v>
      </c>
      <c r="H15" s="52">
        <v>120</v>
      </c>
      <c r="I15" s="53"/>
      <c r="J15" s="53"/>
      <c r="K15" s="28" t="s">
        <v>76</v>
      </c>
    </row>
    <row r="16" spans="1:442">
      <c r="A16" s="66" t="s">
        <v>18</v>
      </c>
      <c r="B16" s="67"/>
      <c r="C16" s="68"/>
      <c r="D16" s="26">
        <v>150</v>
      </c>
      <c r="E16" s="27">
        <v>3.65</v>
      </c>
      <c r="F16" s="27">
        <v>4.9000000000000004</v>
      </c>
      <c r="G16" s="27">
        <v>23.5</v>
      </c>
      <c r="H16" s="69">
        <v>151.56</v>
      </c>
      <c r="I16" s="70"/>
      <c r="J16" s="70"/>
      <c r="K16" s="28">
        <v>321</v>
      </c>
    </row>
    <row r="17" spans="1:11" ht="15.75">
      <c r="A17" s="66" t="s">
        <v>19</v>
      </c>
      <c r="B17" s="67"/>
      <c r="C17" s="68"/>
      <c r="D17" s="12">
        <v>150</v>
      </c>
      <c r="E17" s="16">
        <v>0.15</v>
      </c>
      <c r="F17" s="16"/>
      <c r="G17" s="15">
        <v>17.5</v>
      </c>
      <c r="H17" s="86">
        <v>68.099999999999994</v>
      </c>
      <c r="I17" s="87"/>
      <c r="J17" s="87"/>
      <c r="K17" s="11" t="s">
        <v>26</v>
      </c>
    </row>
    <row r="18" spans="1:11" ht="15.75" customHeight="1">
      <c r="A18" s="66" t="s">
        <v>12</v>
      </c>
      <c r="B18" s="67"/>
      <c r="C18" s="68"/>
      <c r="D18" s="26">
        <v>30</v>
      </c>
      <c r="E18" s="27">
        <v>2.31</v>
      </c>
      <c r="F18" s="27">
        <v>0.4</v>
      </c>
      <c r="G18" s="27">
        <v>14.9</v>
      </c>
      <c r="H18" s="69">
        <v>78.599999999999994</v>
      </c>
      <c r="I18" s="70"/>
      <c r="J18" s="70"/>
      <c r="K18" s="28">
        <v>1</v>
      </c>
    </row>
    <row r="19" spans="1:11" s="2" customFormat="1" ht="15.75" thickBot="1">
      <c r="A19" s="66" t="s">
        <v>22</v>
      </c>
      <c r="B19" s="67"/>
      <c r="C19" s="68"/>
      <c r="D19" s="26">
        <v>10</v>
      </c>
      <c r="E19" s="27">
        <v>0.6</v>
      </c>
      <c r="F19" s="27">
        <v>0.3</v>
      </c>
      <c r="G19" s="27">
        <v>3.35</v>
      </c>
      <c r="H19" s="69">
        <v>16.5</v>
      </c>
      <c r="I19" s="70"/>
      <c r="J19" s="70"/>
      <c r="K19" s="32">
        <v>1</v>
      </c>
    </row>
    <row r="20" spans="1:11" ht="15.75" thickBot="1">
      <c r="A20" s="54"/>
      <c r="B20" s="55"/>
      <c r="C20" s="56"/>
      <c r="D20" s="33"/>
      <c r="E20" s="35">
        <f>SUM(E14:E19)</f>
        <v>18.670000000000002</v>
      </c>
      <c r="F20" s="35">
        <f>SUM(F14:F19)</f>
        <v>18.059999999999999</v>
      </c>
      <c r="G20" s="35">
        <f>SUM(G14:G19)</f>
        <v>70.17</v>
      </c>
      <c r="H20" s="57">
        <f>SUM(H14:J19)</f>
        <v>535.76</v>
      </c>
      <c r="I20" s="58"/>
      <c r="J20" s="59"/>
      <c r="K20" s="49"/>
    </row>
    <row r="21" spans="1:11">
      <c r="A21" s="74" t="s">
        <v>13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</row>
    <row r="22" spans="1:11">
      <c r="A22" s="66" t="s">
        <v>64</v>
      </c>
      <c r="B22" s="67"/>
      <c r="C22" s="68"/>
      <c r="D22" s="26">
        <v>40</v>
      </c>
      <c r="E22" s="27">
        <v>3</v>
      </c>
      <c r="F22" s="29">
        <v>2.2999999999999998</v>
      </c>
      <c r="G22" s="27">
        <v>13.2</v>
      </c>
      <c r="H22" s="69">
        <v>47.3</v>
      </c>
      <c r="I22" s="70"/>
      <c r="J22" s="70"/>
      <c r="K22" s="28"/>
    </row>
    <row r="23" spans="1:11" ht="15.75" thickBot="1">
      <c r="A23" s="66" t="s">
        <v>15</v>
      </c>
      <c r="B23" s="67"/>
      <c r="C23" s="68"/>
      <c r="D23" s="26">
        <v>150</v>
      </c>
      <c r="E23" s="27">
        <v>1.56</v>
      </c>
      <c r="F23" s="27">
        <v>1.6</v>
      </c>
      <c r="G23" s="27">
        <v>14.3</v>
      </c>
      <c r="H23" s="69">
        <v>75.5</v>
      </c>
      <c r="I23" s="70"/>
      <c r="J23" s="70"/>
      <c r="K23" s="28" t="s">
        <v>30</v>
      </c>
    </row>
    <row r="24" spans="1:11" s="2" customFormat="1" ht="15.75" thickBot="1">
      <c r="A24" s="54"/>
      <c r="B24" s="55"/>
      <c r="C24" s="56"/>
      <c r="D24" s="33"/>
      <c r="E24" s="35">
        <f>SUM(E22:E23)</f>
        <v>4.5600000000000005</v>
      </c>
      <c r="F24" s="35">
        <f>SUM(F22:F23)</f>
        <v>3.9</v>
      </c>
      <c r="G24" s="35">
        <f>SUM(G22:G23)</f>
        <v>27.5</v>
      </c>
      <c r="H24" s="57">
        <f>SUM(H22:J23)</f>
        <v>122.8</v>
      </c>
      <c r="I24" s="58"/>
      <c r="J24" s="59"/>
      <c r="K24" s="49"/>
    </row>
    <row r="25" spans="1:11" s="2" customFormat="1">
      <c r="A25" s="74" t="s">
        <v>16</v>
      </c>
      <c r="B25" s="75"/>
      <c r="C25" s="75"/>
      <c r="D25" s="75"/>
      <c r="E25" s="75"/>
      <c r="F25" s="75"/>
      <c r="G25" s="75"/>
      <c r="H25" s="75"/>
      <c r="I25" s="75"/>
      <c r="J25" s="75"/>
      <c r="K25" s="76"/>
    </row>
    <row r="26" spans="1:11">
      <c r="A26" s="66" t="s">
        <v>53</v>
      </c>
      <c r="B26" s="67"/>
      <c r="C26" s="68"/>
      <c r="D26" s="26">
        <v>80</v>
      </c>
      <c r="E26" s="27">
        <v>6.28</v>
      </c>
      <c r="F26" s="27">
        <v>7.2</v>
      </c>
      <c r="G26" s="27">
        <v>2.5</v>
      </c>
      <c r="H26" s="69">
        <v>99.9</v>
      </c>
      <c r="I26" s="70"/>
      <c r="J26" s="70"/>
      <c r="K26" s="28">
        <v>77</v>
      </c>
    </row>
    <row r="27" spans="1:11">
      <c r="A27" s="66" t="s">
        <v>58</v>
      </c>
      <c r="B27" s="67"/>
      <c r="C27" s="68"/>
      <c r="D27" s="26">
        <v>150</v>
      </c>
      <c r="E27" s="27">
        <v>0</v>
      </c>
      <c r="F27" s="27">
        <v>0</v>
      </c>
      <c r="G27" s="27">
        <v>8.98</v>
      </c>
      <c r="H27" s="69">
        <v>30</v>
      </c>
      <c r="I27" s="70"/>
      <c r="J27" s="70"/>
      <c r="K27" s="28">
        <v>13</v>
      </c>
    </row>
    <row r="28" spans="1:11" ht="15.75" thickBot="1">
      <c r="A28" s="66" t="s">
        <v>12</v>
      </c>
      <c r="B28" s="67"/>
      <c r="C28" s="68"/>
      <c r="D28" s="26">
        <v>30</v>
      </c>
      <c r="E28" s="27">
        <v>2.37</v>
      </c>
      <c r="F28" s="27">
        <v>0.3</v>
      </c>
      <c r="G28" s="27">
        <v>14.49</v>
      </c>
      <c r="H28" s="69">
        <v>70</v>
      </c>
      <c r="I28" s="70"/>
      <c r="J28" s="70"/>
      <c r="K28" s="32">
        <v>1</v>
      </c>
    </row>
    <row r="29" spans="1:11" ht="15.75" thickBot="1">
      <c r="A29" s="54"/>
      <c r="B29" s="55"/>
      <c r="C29" s="56"/>
      <c r="D29" s="33"/>
      <c r="E29" s="35">
        <f>SUM(E26:E28)</f>
        <v>8.65</v>
      </c>
      <c r="F29" s="35">
        <f>SUM(F26:F28)</f>
        <v>7.5</v>
      </c>
      <c r="G29" s="35">
        <f>SUM(G26:G28)</f>
        <v>25.97</v>
      </c>
      <c r="H29" s="57">
        <f>SUM(H26:J28)</f>
        <v>199.9</v>
      </c>
      <c r="I29" s="58"/>
      <c r="J29" s="59"/>
      <c r="K29" s="49"/>
    </row>
    <row r="30" spans="1:11" ht="15.75" thickBot="1">
      <c r="A30" s="54" t="s">
        <v>23</v>
      </c>
      <c r="B30" s="55"/>
      <c r="C30" s="56"/>
      <c r="D30" s="33"/>
      <c r="E30" s="35">
        <f>SUM(E29,E24,E20,E12,E10)</f>
        <v>41.128999999999998</v>
      </c>
      <c r="F30" s="35">
        <f>SUM(F29,F24,F20,F12,F10)</f>
        <v>40.43</v>
      </c>
      <c r="G30" s="35">
        <f>SUM(G29,G24,G20,G12,G10)</f>
        <v>206.59</v>
      </c>
      <c r="H30" s="57">
        <f>SUM(H10,H12,H20,H24,H29)</f>
        <v>1356.26</v>
      </c>
      <c r="I30" s="58"/>
      <c r="J30" s="59"/>
      <c r="K30" s="49"/>
    </row>
    <row r="31" spans="1:11">
      <c r="A31" s="37"/>
      <c r="B31" s="37"/>
      <c r="C31" s="37"/>
      <c r="D31" s="38"/>
      <c r="E31" s="39"/>
      <c r="F31" s="39"/>
      <c r="G31" s="39"/>
      <c r="H31" s="40"/>
      <c r="I31" s="40"/>
      <c r="J31" s="40"/>
      <c r="K31" s="37"/>
    </row>
    <row r="33" spans="1:11" ht="19.5">
      <c r="A33" s="83" t="s">
        <v>41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20.25">
      <c r="A34" s="7"/>
      <c r="B34" s="7"/>
      <c r="C34" s="7"/>
      <c r="D34" s="8"/>
      <c r="E34" s="8"/>
      <c r="F34" s="4"/>
      <c r="G34" s="4"/>
      <c r="H34" s="7"/>
      <c r="I34" s="60" t="s">
        <v>43</v>
      </c>
      <c r="J34" s="60"/>
      <c r="K34" s="60"/>
    </row>
    <row r="35" spans="1:11" ht="22.5" thickBot="1">
      <c r="A35" s="61" t="s">
        <v>44</v>
      </c>
      <c r="B35" s="61"/>
      <c r="C35" s="61"/>
      <c r="D35" s="9"/>
      <c r="E35" s="9"/>
      <c r="F35" s="10"/>
      <c r="G35" s="61" t="s">
        <v>79</v>
      </c>
      <c r="H35" s="61"/>
      <c r="I35" s="61"/>
      <c r="J35" s="61"/>
      <c r="K35" s="61"/>
    </row>
    <row r="36" spans="1:11" ht="33" customHeight="1" thickBot="1">
      <c r="A36" s="54" t="s">
        <v>0</v>
      </c>
      <c r="B36" s="55"/>
      <c r="C36" s="82"/>
      <c r="D36" s="18" t="s">
        <v>1</v>
      </c>
      <c r="E36" s="54" t="s">
        <v>2</v>
      </c>
      <c r="F36" s="55"/>
      <c r="G36" s="55"/>
      <c r="H36" s="19" t="s">
        <v>48</v>
      </c>
      <c r="I36" s="20"/>
      <c r="J36" s="41"/>
      <c r="K36" s="84" t="s">
        <v>35</v>
      </c>
    </row>
    <row r="37" spans="1:11" ht="15.75" thickBot="1">
      <c r="A37" s="22" t="s">
        <v>3</v>
      </c>
      <c r="B37" s="23"/>
      <c r="C37" s="24"/>
      <c r="D37" s="24" t="s">
        <v>4</v>
      </c>
      <c r="E37" s="18" t="s">
        <v>5</v>
      </c>
      <c r="F37" s="18" t="s">
        <v>6</v>
      </c>
      <c r="G37" s="25" t="s">
        <v>7</v>
      </c>
      <c r="H37" s="64" t="s">
        <v>8</v>
      </c>
      <c r="I37" s="65"/>
      <c r="J37" s="65"/>
      <c r="K37" s="85"/>
    </row>
    <row r="38" spans="1:11">
      <c r="A38" s="74" t="s">
        <v>9</v>
      </c>
      <c r="B38" s="75"/>
      <c r="C38" s="75"/>
      <c r="D38" s="75"/>
      <c r="E38" s="75"/>
      <c r="F38" s="75"/>
      <c r="G38" s="75"/>
      <c r="H38" s="75"/>
      <c r="I38" s="75"/>
      <c r="J38" s="75"/>
      <c r="K38" s="76"/>
    </row>
    <row r="39" spans="1:11" ht="15.75" customHeight="1">
      <c r="A39" s="71" t="s">
        <v>54</v>
      </c>
      <c r="B39" s="72"/>
      <c r="C39" s="73"/>
      <c r="D39" s="29">
        <v>120</v>
      </c>
      <c r="E39" s="27">
        <v>4.66</v>
      </c>
      <c r="F39" s="27">
        <v>5.79</v>
      </c>
      <c r="G39" s="27">
        <v>20.78</v>
      </c>
      <c r="H39" s="69">
        <v>157.5</v>
      </c>
      <c r="I39" s="70"/>
      <c r="J39" s="70"/>
      <c r="K39" s="28">
        <v>14</v>
      </c>
    </row>
    <row r="40" spans="1:11" ht="15.75" customHeight="1">
      <c r="A40" s="91" t="s">
        <v>50</v>
      </c>
      <c r="B40" s="92"/>
      <c r="C40" s="93"/>
      <c r="D40" s="30" t="s">
        <v>24</v>
      </c>
      <c r="E40" s="31">
        <v>1.0489999999999999</v>
      </c>
      <c r="F40" s="31">
        <v>3.05</v>
      </c>
      <c r="G40" s="31">
        <v>10.6</v>
      </c>
      <c r="H40" s="77">
        <v>90.8</v>
      </c>
      <c r="I40" s="78"/>
      <c r="J40" s="94"/>
      <c r="K40" s="32">
        <v>16</v>
      </c>
    </row>
    <row r="41" spans="1:11" ht="15.75" thickBot="1">
      <c r="A41" s="91" t="s">
        <v>17</v>
      </c>
      <c r="B41" s="92"/>
      <c r="C41" s="93"/>
      <c r="D41" s="42">
        <v>150</v>
      </c>
      <c r="E41" s="31">
        <v>1.2</v>
      </c>
      <c r="F41" s="31">
        <v>1.3</v>
      </c>
      <c r="G41" s="31">
        <v>13</v>
      </c>
      <c r="H41" s="77">
        <v>90</v>
      </c>
      <c r="I41" s="78"/>
      <c r="J41" s="78"/>
      <c r="K41" s="32">
        <v>397</v>
      </c>
    </row>
    <row r="42" spans="1:11" ht="15.75" thickBot="1">
      <c r="A42" s="54"/>
      <c r="B42" s="55"/>
      <c r="C42" s="56"/>
      <c r="D42" s="33"/>
      <c r="E42" s="35">
        <f>SUM(E39:E41)</f>
        <v>6.9089999999999998</v>
      </c>
      <c r="F42" s="35">
        <f>SUM(F39:F41)</f>
        <v>10.14</v>
      </c>
      <c r="G42" s="35">
        <f>SUM(G39:G41)</f>
        <v>44.38</v>
      </c>
      <c r="H42" s="57">
        <f>SUM(H39:J41)</f>
        <v>338.3</v>
      </c>
      <c r="I42" s="58"/>
      <c r="J42" s="59"/>
      <c r="K42" s="49"/>
    </row>
    <row r="43" spans="1:11">
      <c r="A43" s="74" t="s">
        <v>10</v>
      </c>
      <c r="B43" s="75"/>
      <c r="C43" s="75"/>
      <c r="D43" s="75"/>
      <c r="E43" s="75"/>
      <c r="F43" s="75"/>
      <c r="G43" s="75"/>
      <c r="H43" s="75"/>
      <c r="I43" s="75"/>
      <c r="J43" s="75"/>
      <c r="K43" s="76"/>
    </row>
    <row r="44" spans="1:11" ht="15.75" customHeight="1">
      <c r="A44" s="66" t="s">
        <v>19</v>
      </c>
      <c r="B44" s="67"/>
      <c r="C44" s="68"/>
      <c r="D44" s="12">
        <v>150</v>
      </c>
      <c r="E44" s="16">
        <v>0.15</v>
      </c>
      <c r="F44" s="16"/>
      <c r="G44" s="15">
        <v>17.5</v>
      </c>
      <c r="H44" s="86">
        <v>68.099999999999994</v>
      </c>
      <c r="I44" s="87"/>
      <c r="J44" s="87"/>
      <c r="K44" s="11" t="s">
        <v>26</v>
      </c>
    </row>
    <row r="45" spans="1:11">
      <c r="A45" s="79" t="s">
        <v>11</v>
      </c>
      <c r="B45" s="80"/>
      <c r="C45" s="80"/>
      <c r="D45" s="80"/>
      <c r="E45" s="80"/>
      <c r="F45" s="80"/>
      <c r="G45" s="80"/>
      <c r="H45" s="80"/>
      <c r="I45" s="80"/>
      <c r="J45" s="80"/>
      <c r="K45" s="81"/>
    </row>
    <row r="46" spans="1:11" ht="15" customHeight="1">
      <c r="A46" s="71" t="s">
        <v>55</v>
      </c>
      <c r="B46" s="97"/>
      <c r="C46" s="98"/>
      <c r="D46" s="26" t="s">
        <v>29</v>
      </c>
      <c r="E46" s="27">
        <v>1.7</v>
      </c>
      <c r="F46" s="27">
        <v>4.88</v>
      </c>
      <c r="G46" s="27">
        <v>8.48</v>
      </c>
      <c r="H46" s="69">
        <v>84.75</v>
      </c>
      <c r="I46" s="70"/>
      <c r="J46" s="70"/>
      <c r="K46" s="28">
        <v>133</v>
      </c>
    </row>
    <row r="47" spans="1:11">
      <c r="A47" s="66" t="s">
        <v>56</v>
      </c>
      <c r="B47" s="67"/>
      <c r="C47" s="68"/>
      <c r="D47" s="26">
        <v>50</v>
      </c>
      <c r="E47" s="27">
        <v>6.46</v>
      </c>
      <c r="F47" s="27">
        <v>5.92</v>
      </c>
      <c r="G47" s="27">
        <v>5.95</v>
      </c>
      <c r="H47" s="69">
        <v>106</v>
      </c>
      <c r="I47" s="70"/>
      <c r="J47" s="70"/>
      <c r="K47" s="28">
        <v>305</v>
      </c>
    </row>
    <row r="48" spans="1:11">
      <c r="A48" s="66" t="s">
        <v>25</v>
      </c>
      <c r="B48" s="67"/>
      <c r="C48" s="68"/>
      <c r="D48" s="26">
        <v>100</v>
      </c>
      <c r="E48" s="27">
        <v>2.1</v>
      </c>
      <c r="F48" s="27">
        <v>3.12</v>
      </c>
      <c r="G48" s="27">
        <v>5.36</v>
      </c>
      <c r="H48" s="69">
        <v>82.6</v>
      </c>
      <c r="I48" s="70"/>
      <c r="J48" s="70"/>
      <c r="K48" s="28">
        <v>65</v>
      </c>
    </row>
    <row r="49" spans="1:11">
      <c r="A49" s="66" t="s">
        <v>57</v>
      </c>
      <c r="B49" s="67"/>
      <c r="C49" s="68"/>
      <c r="D49" s="26">
        <v>150</v>
      </c>
      <c r="E49" s="27">
        <v>0</v>
      </c>
      <c r="F49" s="27">
        <v>0</v>
      </c>
      <c r="G49" s="27">
        <v>17.64</v>
      </c>
      <c r="H49" s="69">
        <v>72</v>
      </c>
      <c r="I49" s="70"/>
      <c r="J49" s="70"/>
      <c r="K49" s="28">
        <v>383</v>
      </c>
    </row>
    <row r="50" spans="1:11">
      <c r="A50" s="66" t="s">
        <v>12</v>
      </c>
      <c r="B50" s="67"/>
      <c r="C50" s="68"/>
      <c r="D50" s="26">
        <v>30</v>
      </c>
      <c r="E50" s="27">
        <v>2.31</v>
      </c>
      <c r="F50" s="27">
        <v>0.6</v>
      </c>
      <c r="G50" s="27">
        <v>14.94</v>
      </c>
      <c r="H50" s="69">
        <v>78.599999999999994</v>
      </c>
      <c r="I50" s="70"/>
      <c r="J50" s="70"/>
      <c r="K50" s="28">
        <v>1</v>
      </c>
    </row>
    <row r="51" spans="1:11" ht="15.75" thickBot="1">
      <c r="A51" s="66" t="s">
        <v>21</v>
      </c>
      <c r="B51" s="67"/>
      <c r="C51" s="68"/>
      <c r="D51" s="26">
        <v>10</v>
      </c>
      <c r="E51" s="27">
        <v>0.6</v>
      </c>
      <c r="F51" s="27">
        <v>0.3</v>
      </c>
      <c r="G51" s="27">
        <v>3.35</v>
      </c>
      <c r="H51" s="69">
        <v>16.5</v>
      </c>
      <c r="I51" s="70"/>
      <c r="J51" s="70"/>
      <c r="K51" s="28">
        <v>1</v>
      </c>
    </row>
    <row r="52" spans="1:11" ht="15.75" thickBot="1">
      <c r="A52" s="54"/>
      <c r="B52" s="55"/>
      <c r="C52" s="56"/>
      <c r="D52" s="33"/>
      <c r="E52" s="35">
        <f>SUM(E46:E51)</f>
        <v>13.17</v>
      </c>
      <c r="F52" s="35">
        <f>SUM(F46:F51)</f>
        <v>14.820000000000002</v>
      </c>
      <c r="G52" s="35">
        <f>SUM(G46:G51)</f>
        <v>55.72</v>
      </c>
      <c r="H52" s="57">
        <f>SUM(H46:J51)</f>
        <v>440.45000000000005</v>
      </c>
      <c r="I52" s="58"/>
      <c r="J52" s="59"/>
      <c r="K52" s="49"/>
    </row>
    <row r="53" spans="1:11">
      <c r="A53" s="74" t="s">
        <v>13</v>
      </c>
      <c r="B53" s="75"/>
      <c r="C53" s="75"/>
      <c r="D53" s="75"/>
      <c r="E53" s="75"/>
      <c r="F53" s="75"/>
      <c r="G53" s="75"/>
      <c r="H53" s="75"/>
      <c r="I53" s="75"/>
      <c r="J53" s="75"/>
      <c r="K53" s="76"/>
    </row>
    <row r="54" spans="1:11">
      <c r="A54" s="66" t="s">
        <v>73</v>
      </c>
      <c r="B54" s="67"/>
      <c r="C54" s="68"/>
      <c r="D54" s="26">
        <v>50</v>
      </c>
      <c r="E54" s="27">
        <v>3.61</v>
      </c>
      <c r="F54" s="27">
        <v>6.88</v>
      </c>
      <c r="G54" s="27">
        <v>23.94</v>
      </c>
      <c r="H54" s="69">
        <v>129.58000000000001</v>
      </c>
      <c r="I54" s="70"/>
      <c r="J54" s="70"/>
      <c r="K54" s="28">
        <v>78</v>
      </c>
    </row>
    <row r="55" spans="1:11" ht="15.75" thickBot="1">
      <c r="A55" s="66" t="s">
        <v>58</v>
      </c>
      <c r="B55" s="67"/>
      <c r="C55" s="68"/>
      <c r="D55" s="26">
        <v>150</v>
      </c>
      <c r="E55" s="27">
        <v>0</v>
      </c>
      <c r="F55" s="29">
        <v>0</v>
      </c>
      <c r="G55" s="27">
        <v>11.98</v>
      </c>
      <c r="H55" s="69">
        <v>43</v>
      </c>
      <c r="I55" s="70"/>
      <c r="J55" s="70"/>
      <c r="K55" s="32">
        <v>392</v>
      </c>
    </row>
    <row r="56" spans="1:11" ht="15.75" thickBot="1">
      <c r="A56" s="54"/>
      <c r="B56" s="55"/>
      <c r="C56" s="56"/>
      <c r="D56" s="33"/>
      <c r="E56" s="35">
        <f>SUM(E54:E55)</f>
        <v>3.61</v>
      </c>
      <c r="F56" s="35">
        <f>SUM(F54:F55)</f>
        <v>6.88</v>
      </c>
      <c r="G56" s="35">
        <f>SUM(G54:G55)</f>
        <v>35.92</v>
      </c>
      <c r="H56" s="57">
        <f>SUM(H54:J55)</f>
        <v>172.58</v>
      </c>
      <c r="I56" s="58"/>
      <c r="J56" s="59"/>
      <c r="K56" s="49"/>
    </row>
    <row r="57" spans="1:11">
      <c r="A57" s="74" t="s">
        <v>16</v>
      </c>
      <c r="B57" s="75"/>
      <c r="C57" s="75"/>
      <c r="D57" s="75"/>
      <c r="E57" s="75"/>
      <c r="F57" s="75"/>
      <c r="G57" s="75"/>
      <c r="H57" s="75"/>
      <c r="I57" s="75"/>
      <c r="J57" s="75"/>
      <c r="K57" s="76"/>
    </row>
    <row r="58" spans="1:11" ht="15.75" customHeight="1">
      <c r="A58" s="71" t="s">
        <v>59</v>
      </c>
      <c r="B58" s="72"/>
      <c r="C58" s="73"/>
      <c r="D58" s="26">
        <v>150</v>
      </c>
      <c r="E58" s="27">
        <v>6.68</v>
      </c>
      <c r="F58" s="29">
        <v>5.61</v>
      </c>
      <c r="G58" s="29">
        <v>10.92</v>
      </c>
      <c r="H58" s="69">
        <v>126.65</v>
      </c>
      <c r="I58" s="70"/>
      <c r="J58" s="70"/>
      <c r="K58" s="28">
        <v>73</v>
      </c>
    </row>
    <row r="59" spans="1:11" ht="15.75">
      <c r="A59" s="66" t="s">
        <v>39</v>
      </c>
      <c r="B59" s="67"/>
      <c r="C59" s="68"/>
      <c r="D59" s="12">
        <v>30</v>
      </c>
      <c r="E59" s="16">
        <v>0.4</v>
      </c>
      <c r="F59" s="16">
        <v>1.2</v>
      </c>
      <c r="G59" s="16">
        <v>0.7</v>
      </c>
      <c r="H59" s="86">
        <v>19.2</v>
      </c>
      <c r="I59" s="87"/>
      <c r="J59" s="99"/>
      <c r="K59" s="11" t="s">
        <v>40</v>
      </c>
    </row>
    <row r="60" spans="1:11">
      <c r="A60" s="66" t="s">
        <v>20</v>
      </c>
      <c r="B60" s="67"/>
      <c r="C60" s="68"/>
      <c r="D60" s="26">
        <v>150</v>
      </c>
      <c r="E60" s="27">
        <v>0.26</v>
      </c>
      <c r="F60" s="27">
        <v>0.04</v>
      </c>
      <c r="G60" s="27">
        <v>17.04</v>
      </c>
      <c r="H60" s="69">
        <v>60</v>
      </c>
      <c r="I60" s="70"/>
      <c r="J60" s="70"/>
      <c r="K60" s="28">
        <v>392</v>
      </c>
    </row>
    <row r="61" spans="1:11" ht="15.75" thickBot="1">
      <c r="A61" s="66" t="s">
        <v>12</v>
      </c>
      <c r="B61" s="67"/>
      <c r="C61" s="68"/>
      <c r="D61" s="26">
        <v>30</v>
      </c>
      <c r="E61" s="27">
        <v>2.37</v>
      </c>
      <c r="F61" s="27">
        <v>0.9</v>
      </c>
      <c r="G61" s="27">
        <v>14.9</v>
      </c>
      <c r="H61" s="69">
        <v>78.599999999999994</v>
      </c>
      <c r="I61" s="70"/>
      <c r="J61" s="70"/>
      <c r="K61" s="32">
        <v>1</v>
      </c>
    </row>
    <row r="62" spans="1:11" ht="15.75" thickBot="1">
      <c r="A62" s="54"/>
      <c r="B62" s="55"/>
      <c r="C62" s="56"/>
      <c r="D62" s="33"/>
      <c r="E62" s="35">
        <f>SUM(E58:E61)</f>
        <v>9.7100000000000009</v>
      </c>
      <c r="F62" s="35">
        <f>SUM(F58:F61)</f>
        <v>7.7500000000000009</v>
      </c>
      <c r="G62" s="35">
        <f>SUM(G58:G61)</f>
        <v>43.559999999999995</v>
      </c>
      <c r="H62" s="57">
        <f>SUM(H58:J61)</f>
        <v>284.45</v>
      </c>
      <c r="I62" s="58"/>
      <c r="J62" s="59"/>
      <c r="K62" s="49"/>
    </row>
    <row r="63" spans="1:11" ht="15.75" thickBot="1">
      <c r="A63" s="54" t="s">
        <v>23</v>
      </c>
      <c r="B63" s="55"/>
      <c r="C63" s="56"/>
      <c r="D63" s="33"/>
      <c r="E63" s="35">
        <f>SUM(E62,E56,E52,E44,E42)</f>
        <v>33.548999999999999</v>
      </c>
      <c r="F63" s="35">
        <f>SUM(F62,F56,F52,F44,F42)</f>
        <v>39.590000000000003</v>
      </c>
      <c r="G63" s="35">
        <f>SUM(G62,G56,G52,G44,G42)</f>
        <v>197.07999999999998</v>
      </c>
      <c r="H63" s="57">
        <f>SUM(H42,H44,H52,H56,H62)</f>
        <v>1303.8800000000001</v>
      </c>
      <c r="I63" s="58"/>
      <c r="J63" s="59"/>
      <c r="K63" s="49"/>
    </row>
    <row r="64" spans="1:11">
      <c r="A64" s="37"/>
      <c r="B64" s="37"/>
      <c r="C64" s="37"/>
      <c r="D64" s="38"/>
      <c r="E64" s="39"/>
      <c r="F64" s="39"/>
      <c r="G64" s="39"/>
      <c r="H64" s="40"/>
      <c r="I64" s="40"/>
      <c r="J64" s="40"/>
      <c r="K64" s="37"/>
    </row>
    <row r="66" spans="1:11" ht="19.5">
      <c r="A66" s="100" t="s">
        <v>41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 ht="20.25">
      <c r="A67" s="7"/>
      <c r="B67" s="7"/>
      <c r="C67" s="7"/>
      <c r="D67" s="8"/>
      <c r="E67" s="8"/>
      <c r="F67" s="4"/>
      <c r="G67" s="4"/>
      <c r="H67" s="7"/>
      <c r="I67" s="60" t="s">
        <v>43</v>
      </c>
      <c r="J67" s="60"/>
      <c r="K67" s="60"/>
    </row>
    <row r="68" spans="1:11" ht="22.5" thickBot="1">
      <c r="A68" s="61" t="s">
        <v>45</v>
      </c>
      <c r="B68" s="61"/>
      <c r="C68" s="61"/>
      <c r="D68" s="9"/>
      <c r="E68" s="9"/>
      <c r="F68" s="10"/>
      <c r="G68" s="61" t="s">
        <v>80</v>
      </c>
      <c r="H68" s="61"/>
      <c r="I68" s="61"/>
      <c r="J68" s="61"/>
      <c r="K68" s="61"/>
    </row>
    <row r="69" spans="1:11" ht="30" customHeight="1" thickBot="1">
      <c r="A69" s="54" t="s">
        <v>0</v>
      </c>
      <c r="B69" s="55"/>
      <c r="C69" s="82"/>
      <c r="D69" s="18" t="s">
        <v>1</v>
      </c>
      <c r="E69" s="54" t="s">
        <v>2</v>
      </c>
      <c r="F69" s="55"/>
      <c r="G69" s="55"/>
      <c r="H69" s="19" t="s">
        <v>48</v>
      </c>
      <c r="I69" s="20"/>
      <c r="J69" s="41"/>
      <c r="K69" s="62" t="s">
        <v>34</v>
      </c>
    </row>
    <row r="70" spans="1:11" ht="15.75" thickBot="1">
      <c r="A70" s="22" t="s">
        <v>3</v>
      </c>
      <c r="B70" s="23"/>
      <c r="C70" s="24"/>
      <c r="D70" s="24" t="s">
        <v>4</v>
      </c>
      <c r="E70" s="18" t="s">
        <v>5</v>
      </c>
      <c r="F70" s="18" t="s">
        <v>6</v>
      </c>
      <c r="G70" s="25" t="s">
        <v>7</v>
      </c>
      <c r="H70" s="64" t="s">
        <v>8</v>
      </c>
      <c r="I70" s="65"/>
      <c r="J70" s="65"/>
      <c r="K70" s="63"/>
    </row>
    <row r="71" spans="1:11">
      <c r="A71" s="74" t="s">
        <v>9</v>
      </c>
      <c r="B71" s="75"/>
      <c r="C71" s="75"/>
      <c r="D71" s="75"/>
      <c r="E71" s="75"/>
      <c r="F71" s="75"/>
      <c r="G71" s="75"/>
      <c r="H71" s="75"/>
      <c r="I71" s="75"/>
      <c r="J71" s="75"/>
      <c r="K71" s="76"/>
    </row>
    <row r="72" spans="1:11" ht="18" customHeight="1">
      <c r="A72" s="71" t="s">
        <v>36</v>
      </c>
      <c r="B72" s="72"/>
      <c r="C72" s="73"/>
      <c r="D72" s="29">
        <v>120</v>
      </c>
      <c r="E72" s="27">
        <v>5.17</v>
      </c>
      <c r="F72" s="27">
        <v>6.9</v>
      </c>
      <c r="G72" s="27">
        <v>20.3</v>
      </c>
      <c r="H72" s="69">
        <v>161.5</v>
      </c>
      <c r="I72" s="70"/>
      <c r="J72" s="70"/>
      <c r="K72" s="43">
        <v>88</v>
      </c>
    </row>
    <row r="73" spans="1:11" ht="15.75" customHeight="1">
      <c r="A73" s="71" t="s">
        <v>15</v>
      </c>
      <c r="B73" s="72"/>
      <c r="C73" s="73"/>
      <c r="D73" s="29">
        <v>150</v>
      </c>
      <c r="E73" s="27">
        <v>1.56</v>
      </c>
      <c r="F73" s="27">
        <v>1.6</v>
      </c>
      <c r="G73" s="29">
        <v>14.3</v>
      </c>
      <c r="H73" s="69">
        <v>74.5</v>
      </c>
      <c r="I73" s="70"/>
      <c r="J73" s="70"/>
      <c r="K73" s="43">
        <v>31</v>
      </c>
    </row>
    <row r="74" spans="1:11" ht="16.5" customHeight="1" thickBot="1">
      <c r="A74" s="91" t="s">
        <v>50</v>
      </c>
      <c r="B74" s="92"/>
      <c r="C74" s="93"/>
      <c r="D74" s="30" t="s">
        <v>24</v>
      </c>
      <c r="E74" s="31">
        <v>1.0489999999999999</v>
      </c>
      <c r="F74" s="31">
        <v>3.05</v>
      </c>
      <c r="G74" s="31">
        <v>10.6</v>
      </c>
      <c r="H74" s="77">
        <v>90.8</v>
      </c>
      <c r="I74" s="78"/>
      <c r="J74" s="94"/>
      <c r="K74" s="32">
        <v>16</v>
      </c>
    </row>
    <row r="75" spans="1:11" ht="15.75" thickBot="1">
      <c r="A75" s="54"/>
      <c r="B75" s="55"/>
      <c r="C75" s="56"/>
      <c r="D75" s="33"/>
      <c r="E75" s="35">
        <f>SUM(E72:E74)</f>
        <v>7.7789999999999999</v>
      </c>
      <c r="F75" s="35">
        <f>SUM(F72:F74)</f>
        <v>11.55</v>
      </c>
      <c r="G75" s="35">
        <f>SUM(G72:G74)</f>
        <v>45.2</v>
      </c>
      <c r="H75" s="57">
        <f>SUM(H72:J74)</f>
        <v>326.8</v>
      </c>
      <c r="I75" s="58"/>
      <c r="J75" s="59"/>
      <c r="K75" s="47"/>
    </row>
    <row r="76" spans="1:11">
      <c r="A76" s="74" t="s">
        <v>10</v>
      </c>
      <c r="B76" s="75"/>
      <c r="C76" s="75"/>
      <c r="D76" s="75"/>
      <c r="E76" s="75"/>
      <c r="F76" s="75"/>
      <c r="G76" s="75"/>
      <c r="H76" s="75"/>
      <c r="I76" s="75"/>
      <c r="J76" s="75"/>
      <c r="K76" s="76"/>
    </row>
    <row r="77" spans="1:11" ht="15.75" customHeight="1">
      <c r="A77" s="101" t="s">
        <v>49</v>
      </c>
      <c r="B77" s="102"/>
      <c r="C77" s="103"/>
      <c r="D77" s="14">
        <v>150</v>
      </c>
      <c r="E77" s="17">
        <v>0.3</v>
      </c>
      <c r="F77" s="17"/>
      <c r="G77" s="17">
        <v>33.15</v>
      </c>
      <c r="H77" s="95">
        <v>127</v>
      </c>
      <c r="I77" s="96"/>
      <c r="J77" s="96"/>
      <c r="K77" s="13" t="s">
        <v>47</v>
      </c>
    </row>
    <row r="78" spans="1:11">
      <c r="A78" s="79" t="s">
        <v>11</v>
      </c>
      <c r="B78" s="80"/>
      <c r="C78" s="80"/>
      <c r="D78" s="80"/>
      <c r="E78" s="80"/>
      <c r="F78" s="80"/>
      <c r="G78" s="80"/>
      <c r="H78" s="80"/>
      <c r="I78" s="80"/>
      <c r="J78" s="80"/>
      <c r="K78" s="81"/>
    </row>
    <row r="79" spans="1:11" ht="15.75" customHeight="1">
      <c r="A79" s="101" t="s">
        <v>60</v>
      </c>
      <c r="B79" s="104"/>
      <c r="C79" s="105"/>
      <c r="D79" s="26">
        <v>120</v>
      </c>
      <c r="E79" s="29">
        <v>3.7</v>
      </c>
      <c r="F79" s="29">
        <v>5.63</v>
      </c>
      <c r="G79" s="27">
        <v>13.6</v>
      </c>
      <c r="H79" s="69">
        <v>101.4</v>
      </c>
      <c r="I79" s="70"/>
      <c r="J79" s="70"/>
      <c r="K79" s="43">
        <v>57</v>
      </c>
    </row>
    <row r="80" spans="1:11">
      <c r="A80" s="66" t="s">
        <v>77</v>
      </c>
      <c r="B80" s="67"/>
      <c r="C80" s="68"/>
      <c r="D80" s="26">
        <v>50</v>
      </c>
      <c r="E80" s="27">
        <v>6.46</v>
      </c>
      <c r="F80" s="27">
        <v>5.92</v>
      </c>
      <c r="G80" s="27">
        <v>0</v>
      </c>
      <c r="H80" s="69">
        <v>106.56</v>
      </c>
      <c r="I80" s="70"/>
      <c r="J80" s="70"/>
      <c r="K80" s="43">
        <v>305</v>
      </c>
    </row>
    <row r="81" spans="1:11">
      <c r="A81" s="66" t="s">
        <v>18</v>
      </c>
      <c r="B81" s="67"/>
      <c r="C81" s="68"/>
      <c r="D81" s="26">
        <v>150</v>
      </c>
      <c r="E81" s="27">
        <v>2.1</v>
      </c>
      <c r="F81" s="27">
        <v>3.12</v>
      </c>
      <c r="G81" s="27">
        <v>5.36</v>
      </c>
      <c r="H81" s="69">
        <v>82.6</v>
      </c>
      <c r="I81" s="70"/>
      <c r="J81" s="70"/>
      <c r="K81" s="43">
        <v>321</v>
      </c>
    </row>
    <row r="82" spans="1:11" ht="15.75">
      <c r="A82" s="66" t="s">
        <v>19</v>
      </c>
      <c r="B82" s="67"/>
      <c r="C82" s="68"/>
      <c r="D82" s="12">
        <v>150</v>
      </c>
      <c r="E82" s="16">
        <v>0.15</v>
      </c>
      <c r="F82" s="16"/>
      <c r="G82" s="15">
        <v>17.5</v>
      </c>
      <c r="H82" s="86">
        <v>68.099999999999994</v>
      </c>
      <c r="I82" s="87"/>
      <c r="J82" s="87"/>
      <c r="K82" s="11" t="s">
        <v>26</v>
      </c>
    </row>
    <row r="83" spans="1:11">
      <c r="A83" s="66" t="s">
        <v>12</v>
      </c>
      <c r="B83" s="67"/>
      <c r="C83" s="68"/>
      <c r="D83" s="26">
        <v>30</v>
      </c>
      <c r="E83" s="27">
        <v>2.31</v>
      </c>
      <c r="F83" s="27">
        <v>0.4</v>
      </c>
      <c r="G83" s="27">
        <v>14.9</v>
      </c>
      <c r="H83" s="69">
        <v>78.599999999999994</v>
      </c>
      <c r="I83" s="70"/>
      <c r="J83" s="70"/>
      <c r="K83" s="43">
        <v>1</v>
      </c>
    </row>
    <row r="84" spans="1:11" ht="15.75" thickBot="1">
      <c r="A84" s="66" t="s">
        <v>27</v>
      </c>
      <c r="B84" s="67"/>
      <c r="C84" s="68"/>
      <c r="D84" s="26">
        <v>10</v>
      </c>
      <c r="E84" s="27">
        <v>0.6</v>
      </c>
      <c r="F84" s="27">
        <v>0.3</v>
      </c>
      <c r="G84" s="27">
        <v>3.35</v>
      </c>
      <c r="H84" s="69">
        <v>16.5</v>
      </c>
      <c r="I84" s="70"/>
      <c r="J84" s="70"/>
      <c r="K84" s="46">
        <v>1</v>
      </c>
    </row>
    <row r="85" spans="1:11" ht="15.75" thickBot="1">
      <c r="A85" s="54"/>
      <c r="B85" s="55"/>
      <c r="C85" s="56"/>
      <c r="D85" s="33"/>
      <c r="E85" s="35">
        <f>SUM(E79:E84)</f>
        <v>15.32</v>
      </c>
      <c r="F85" s="35">
        <f>SUM(F79:F84)</f>
        <v>15.370000000000003</v>
      </c>
      <c r="G85" s="35">
        <f>SUM(G79:G84)</f>
        <v>54.71</v>
      </c>
      <c r="H85" s="57">
        <f>SUM(H79:J84)</f>
        <v>453.76</v>
      </c>
      <c r="I85" s="58"/>
      <c r="J85" s="59"/>
      <c r="K85" s="47"/>
    </row>
    <row r="86" spans="1:11">
      <c r="A86" s="74" t="s">
        <v>13</v>
      </c>
      <c r="B86" s="75"/>
      <c r="C86" s="75"/>
      <c r="D86" s="75"/>
      <c r="E86" s="75"/>
      <c r="F86" s="75"/>
      <c r="G86" s="75"/>
      <c r="H86" s="75"/>
      <c r="I86" s="75"/>
      <c r="J86" s="75"/>
      <c r="K86" s="76"/>
    </row>
    <row r="87" spans="1:11">
      <c r="A87" s="66" t="s">
        <v>14</v>
      </c>
      <c r="B87" s="67"/>
      <c r="C87" s="68"/>
      <c r="D87" s="26">
        <v>50</v>
      </c>
      <c r="E87" s="27">
        <v>2.6</v>
      </c>
      <c r="F87" s="27">
        <v>1.54</v>
      </c>
      <c r="G87" s="27">
        <v>41.25</v>
      </c>
      <c r="H87" s="69">
        <v>164.7</v>
      </c>
      <c r="I87" s="70"/>
      <c r="J87" s="70"/>
      <c r="K87" s="43"/>
    </row>
    <row r="88" spans="1:11" ht="15.75" thickBot="1">
      <c r="A88" s="66" t="s">
        <v>28</v>
      </c>
      <c r="B88" s="67"/>
      <c r="C88" s="68"/>
      <c r="D88" s="26">
        <v>150</v>
      </c>
      <c r="E88" s="27">
        <v>4.2</v>
      </c>
      <c r="F88" s="29">
        <v>4.8</v>
      </c>
      <c r="G88" s="27">
        <v>7.05</v>
      </c>
      <c r="H88" s="69">
        <v>87</v>
      </c>
      <c r="I88" s="70"/>
      <c r="J88" s="70"/>
      <c r="K88" s="46">
        <v>255</v>
      </c>
    </row>
    <row r="89" spans="1:11" ht="15.75" thickBot="1">
      <c r="A89" s="54"/>
      <c r="B89" s="55"/>
      <c r="C89" s="56"/>
      <c r="D89" s="33"/>
      <c r="E89" s="35">
        <f>SUM(E87:E88)</f>
        <v>6.8000000000000007</v>
      </c>
      <c r="F89" s="35">
        <f>SUM(F87:F88)</f>
        <v>6.34</v>
      </c>
      <c r="G89" s="35">
        <f>SUM(G87:G88)</f>
        <v>48.3</v>
      </c>
      <c r="H89" s="57">
        <f>SUM(H87:J88)</f>
        <v>251.7</v>
      </c>
      <c r="I89" s="58"/>
      <c r="J89" s="59"/>
      <c r="K89" s="47"/>
    </row>
    <row r="90" spans="1:11" ht="15.75" customHeight="1">
      <c r="A90" s="74" t="s">
        <v>16</v>
      </c>
      <c r="B90" s="75"/>
      <c r="C90" s="75"/>
      <c r="D90" s="75"/>
      <c r="E90" s="75"/>
      <c r="F90" s="75"/>
      <c r="G90" s="75"/>
      <c r="H90" s="75"/>
      <c r="I90" s="75"/>
      <c r="J90" s="75"/>
      <c r="K90" s="76"/>
    </row>
    <row r="91" spans="1:11" ht="15" customHeight="1">
      <c r="A91" s="71" t="s">
        <v>32</v>
      </c>
      <c r="B91" s="72"/>
      <c r="C91" s="73"/>
      <c r="D91" s="26">
        <v>200</v>
      </c>
      <c r="E91" s="27">
        <v>5.2</v>
      </c>
      <c r="F91" s="29">
        <v>8.1999999999999993</v>
      </c>
      <c r="G91" s="29">
        <v>18</v>
      </c>
      <c r="H91" s="69">
        <v>165</v>
      </c>
      <c r="I91" s="70"/>
      <c r="J91" s="70"/>
      <c r="K91" s="43">
        <v>177</v>
      </c>
    </row>
    <row r="92" spans="1:11">
      <c r="A92" s="66" t="s">
        <v>58</v>
      </c>
      <c r="B92" s="67"/>
      <c r="C92" s="68"/>
      <c r="D92" s="26">
        <v>150</v>
      </c>
      <c r="E92" s="27">
        <v>0</v>
      </c>
      <c r="F92" s="27">
        <v>0</v>
      </c>
      <c r="G92" s="27">
        <v>8.98</v>
      </c>
      <c r="H92" s="69">
        <v>30</v>
      </c>
      <c r="I92" s="70"/>
      <c r="J92" s="70"/>
      <c r="K92" s="28">
        <v>13</v>
      </c>
    </row>
    <row r="93" spans="1:11" ht="15.75" thickBot="1">
      <c r="A93" s="66" t="s">
        <v>12</v>
      </c>
      <c r="B93" s="67"/>
      <c r="C93" s="68"/>
      <c r="D93" s="26">
        <v>30</v>
      </c>
      <c r="E93" s="27">
        <v>2.37</v>
      </c>
      <c r="F93" s="27">
        <v>0.9</v>
      </c>
      <c r="G93" s="27">
        <v>14.9</v>
      </c>
      <c r="H93" s="69">
        <v>78.599999999999994</v>
      </c>
      <c r="I93" s="70"/>
      <c r="J93" s="70"/>
      <c r="K93" s="46">
        <v>1</v>
      </c>
    </row>
    <row r="94" spans="1:11" ht="15.75" thickBot="1">
      <c r="A94" s="54"/>
      <c r="B94" s="55"/>
      <c r="C94" s="56"/>
      <c r="D94" s="33"/>
      <c r="E94" s="35">
        <f>SUM(E91:E93)</f>
        <v>7.57</v>
      </c>
      <c r="F94" s="35">
        <f>SUM(F91:F93)</f>
        <v>9.1</v>
      </c>
      <c r="G94" s="35">
        <f>SUM(G91:G93)</f>
        <v>41.88</v>
      </c>
      <c r="H94" s="57">
        <f>SUM(H91:J93)</f>
        <v>273.60000000000002</v>
      </c>
      <c r="I94" s="58"/>
      <c r="J94" s="59"/>
      <c r="K94" s="47"/>
    </row>
    <row r="95" spans="1:11" ht="15.75" thickBot="1">
      <c r="A95" s="54" t="s">
        <v>23</v>
      </c>
      <c r="B95" s="55"/>
      <c r="C95" s="56"/>
      <c r="D95" s="33"/>
      <c r="E95" s="35">
        <f>SUM(E75,E77,E85,E89,E94)</f>
        <v>37.769000000000005</v>
      </c>
      <c r="F95" s="35">
        <f>SUM(F75,F77,F85,F89,F94)</f>
        <v>42.360000000000007</v>
      </c>
      <c r="G95" s="35">
        <f>SUM(G94,G89,G85,D77,G75)</f>
        <v>340.09</v>
      </c>
      <c r="H95" s="57">
        <f>SUM(H75,E77,H85,H89,H94)</f>
        <v>1306.1599999999999</v>
      </c>
      <c r="I95" s="58"/>
      <c r="J95" s="59"/>
      <c r="K95" s="47"/>
    </row>
    <row r="96" spans="1:11">
      <c r="A96" s="37"/>
      <c r="B96" s="37"/>
      <c r="C96" s="37"/>
      <c r="D96" s="38"/>
      <c r="E96" s="39"/>
      <c r="F96" s="39"/>
      <c r="G96" s="39"/>
      <c r="H96" s="40"/>
      <c r="I96" s="40"/>
      <c r="J96" s="40"/>
      <c r="K96" s="50"/>
    </row>
    <row r="97" spans="1:11">
      <c r="A97" s="37"/>
      <c r="B97" s="37"/>
      <c r="C97" s="37"/>
      <c r="D97" s="38"/>
      <c r="E97" s="39"/>
      <c r="F97" s="39"/>
      <c r="G97" s="39"/>
      <c r="H97" s="40"/>
      <c r="I97" s="40"/>
      <c r="J97" s="40"/>
      <c r="K97" s="50"/>
    </row>
    <row r="98" spans="1:11" ht="15.75" customHeight="1">
      <c r="A98" s="106" t="s">
        <v>41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1:11" ht="20.25">
      <c r="A99" s="7"/>
      <c r="B99" s="7"/>
      <c r="C99" s="7"/>
      <c r="D99" s="8"/>
      <c r="E99" s="8"/>
      <c r="F99" s="4"/>
      <c r="G99" s="4"/>
      <c r="H99" s="7"/>
      <c r="I99" s="60" t="s">
        <v>43</v>
      </c>
      <c r="J99" s="60"/>
      <c r="K99" s="60"/>
    </row>
    <row r="100" spans="1:11" ht="22.5" thickBot="1">
      <c r="A100" s="61" t="s">
        <v>71</v>
      </c>
      <c r="B100" s="61"/>
      <c r="C100" s="61"/>
      <c r="D100" s="9"/>
      <c r="E100" s="9"/>
      <c r="F100" s="10"/>
      <c r="G100" s="61" t="s">
        <v>81</v>
      </c>
      <c r="H100" s="61"/>
      <c r="I100" s="61"/>
      <c r="J100" s="61"/>
      <c r="K100" s="61"/>
    </row>
    <row r="101" spans="1:11" ht="15.75" customHeight="1" thickBot="1">
      <c r="A101" s="54" t="s">
        <v>0</v>
      </c>
      <c r="B101" s="55"/>
      <c r="C101" s="82"/>
      <c r="D101" s="18" t="s">
        <v>1</v>
      </c>
      <c r="E101" s="54" t="s">
        <v>2</v>
      </c>
      <c r="F101" s="55"/>
      <c r="G101" s="55"/>
      <c r="H101" s="19" t="s">
        <v>48</v>
      </c>
      <c r="I101" s="20"/>
      <c r="J101" s="41"/>
      <c r="K101" s="62" t="s">
        <v>34</v>
      </c>
    </row>
    <row r="102" spans="1:11" ht="15.75" thickBot="1">
      <c r="A102" s="22" t="s">
        <v>3</v>
      </c>
      <c r="B102" s="23"/>
      <c r="C102" s="24"/>
      <c r="D102" s="24" t="s">
        <v>4</v>
      </c>
      <c r="E102" s="18" t="s">
        <v>5</v>
      </c>
      <c r="F102" s="18" t="s">
        <v>6</v>
      </c>
      <c r="G102" s="25" t="s">
        <v>7</v>
      </c>
      <c r="H102" s="64" t="s">
        <v>8</v>
      </c>
      <c r="I102" s="65"/>
      <c r="J102" s="65"/>
      <c r="K102" s="63"/>
    </row>
    <row r="103" spans="1:11">
      <c r="A103" s="74" t="s">
        <v>9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6"/>
    </row>
    <row r="104" spans="1:11" ht="15" customHeight="1">
      <c r="A104" s="71" t="s">
        <v>66</v>
      </c>
      <c r="B104" s="72"/>
      <c r="C104" s="73"/>
      <c r="D104" s="29">
        <v>120</v>
      </c>
      <c r="E104" s="27">
        <v>4.9800000000000004</v>
      </c>
      <c r="F104" s="27">
        <v>5.79</v>
      </c>
      <c r="G104" s="27">
        <v>21.1</v>
      </c>
      <c r="H104" s="69">
        <v>153</v>
      </c>
      <c r="I104" s="70"/>
      <c r="J104" s="70"/>
      <c r="K104" s="28">
        <v>23</v>
      </c>
    </row>
    <row r="105" spans="1:11" ht="15" customHeight="1">
      <c r="A105" s="71" t="s">
        <v>61</v>
      </c>
      <c r="B105" s="72"/>
      <c r="C105" s="73"/>
      <c r="D105" s="29">
        <v>150</v>
      </c>
      <c r="E105" s="29">
        <v>1.08</v>
      </c>
      <c r="F105" s="27">
        <v>1.08</v>
      </c>
      <c r="G105" s="29">
        <v>11.67</v>
      </c>
      <c r="H105" s="69">
        <v>76.67</v>
      </c>
      <c r="I105" s="70"/>
      <c r="J105" s="70"/>
      <c r="K105" s="28">
        <v>2</v>
      </c>
    </row>
    <row r="106" spans="1:11" ht="15.75" thickBot="1">
      <c r="A106" s="91" t="s">
        <v>50</v>
      </c>
      <c r="B106" s="92"/>
      <c r="C106" s="93"/>
      <c r="D106" s="44" t="s">
        <v>24</v>
      </c>
      <c r="E106" s="31">
        <v>0.5</v>
      </c>
      <c r="F106" s="45">
        <v>4.3600000000000003</v>
      </c>
      <c r="G106" s="31">
        <v>12.9</v>
      </c>
      <c r="H106" s="77">
        <v>90</v>
      </c>
      <c r="I106" s="78"/>
      <c r="J106" s="78"/>
      <c r="K106" s="32">
        <v>1</v>
      </c>
    </row>
    <row r="107" spans="1:11" ht="15.75" thickBot="1">
      <c r="A107" s="54"/>
      <c r="B107" s="55"/>
      <c r="C107" s="56"/>
      <c r="D107" s="33"/>
      <c r="E107" s="35">
        <f>SUM(E104:E106)</f>
        <v>6.5600000000000005</v>
      </c>
      <c r="F107" s="35">
        <f>SUM(F104:F106)</f>
        <v>11.23</v>
      </c>
      <c r="G107" s="35">
        <f>SUM(G104:G106)</f>
        <v>45.67</v>
      </c>
      <c r="H107" s="57">
        <f>SUM(H104:J106)</f>
        <v>319.67</v>
      </c>
      <c r="I107" s="58"/>
      <c r="J107" s="59"/>
      <c r="K107" s="49"/>
    </row>
    <row r="108" spans="1:11">
      <c r="A108" s="74" t="s">
        <v>10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6"/>
    </row>
    <row r="109" spans="1:11" ht="15.75">
      <c r="A109" s="66" t="s">
        <v>19</v>
      </c>
      <c r="B109" s="67"/>
      <c r="C109" s="68"/>
      <c r="D109" s="12">
        <v>150</v>
      </c>
      <c r="E109" s="16">
        <v>0.15</v>
      </c>
      <c r="F109" s="16"/>
      <c r="G109" s="15">
        <v>17.5</v>
      </c>
      <c r="H109" s="86">
        <v>68.099999999999994</v>
      </c>
      <c r="I109" s="87"/>
      <c r="J109" s="87"/>
      <c r="K109" s="11" t="s">
        <v>26</v>
      </c>
    </row>
    <row r="110" spans="1:11">
      <c r="A110" s="79" t="s">
        <v>11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1"/>
    </row>
    <row r="111" spans="1:11" ht="15" customHeight="1">
      <c r="A111" s="71" t="s">
        <v>74</v>
      </c>
      <c r="B111" s="104"/>
      <c r="C111" s="105"/>
      <c r="D111" s="26">
        <v>150</v>
      </c>
      <c r="E111" s="27">
        <v>3</v>
      </c>
      <c r="F111" s="27">
        <v>4.9000000000000004</v>
      </c>
      <c r="G111" s="27">
        <v>10</v>
      </c>
      <c r="H111" s="69">
        <v>102</v>
      </c>
      <c r="I111" s="70"/>
      <c r="J111" s="70"/>
      <c r="K111" s="28">
        <v>46</v>
      </c>
    </row>
    <row r="112" spans="1:11">
      <c r="A112" s="66" t="s">
        <v>67</v>
      </c>
      <c r="B112" s="67"/>
      <c r="C112" s="68"/>
      <c r="D112" s="26">
        <v>50</v>
      </c>
      <c r="E112" s="27">
        <v>4.1100000000000003</v>
      </c>
      <c r="F112" s="27">
        <v>3.18</v>
      </c>
      <c r="G112" s="27">
        <v>2.99</v>
      </c>
      <c r="H112" s="69">
        <v>56.88</v>
      </c>
      <c r="I112" s="70"/>
      <c r="J112" s="70"/>
      <c r="K112" s="28">
        <v>71</v>
      </c>
    </row>
    <row r="113" spans="1:11" ht="15.75">
      <c r="A113" s="66" t="s">
        <v>39</v>
      </c>
      <c r="B113" s="67"/>
      <c r="C113" s="68"/>
      <c r="D113" s="12">
        <v>30</v>
      </c>
      <c r="E113" s="16">
        <v>0.4</v>
      </c>
      <c r="F113" s="16">
        <v>1.2</v>
      </c>
      <c r="G113" s="16">
        <v>0.7</v>
      </c>
      <c r="H113" s="86">
        <v>19.2</v>
      </c>
      <c r="I113" s="87"/>
      <c r="J113" s="99"/>
      <c r="K113" s="11" t="s">
        <v>40</v>
      </c>
    </row>
    <row r="114" spans="1:11">
      <c r="A114" s="66" t="s">
        <v>57</v>
      </c>
      <c r="B114" s="67"/>
      <c r="C114" s="68"/>
      <c r="D114" s="26">
        <v>150</v>
      </c>
      <c r="E114" s="27">
        <v>0</v>
      </c>
      <c r="F114" s="27">
        <v>0</v>
      </c>
      <c r="G114" s="27">
        <v>17.64</v>
      </c>
      <c r="H114" s="69">
        <v>72</v>
      </c>
      <c r="I114" s="70"/>
      <c r="J114" s="70"/>
      <c r="K114" s="28">
        <v>383</v>
      </c>
    </row>
    <row r="115" spans="1:11">
      <c r="A115" s="66" t="s">
        <v>12</v>
      </c>
      <c r="B115" s="67"/>
      <c r="C115" s="68"/>
      <c r="D115" s="26">
        <v>30</v>
      </c>
      <c r="E115" s="27">
        <v>3.15</v>
      </c>
      <c r="F115" s="27">
        <v>0.4</v>
      </c>
      <c r="G115" s="27">
        <v>14.94</v>
      </c>
      <c r="H115" s="69">
        <v>78.599999999999994</v>
      </c>
      <c r="I115" s="70"/>
      <c r="J115" s="70"/>
      <c r="K115" s="28">
        <v>1</v>
      </c>
    </row>
    <row r="116" spans="1:11" ht="15.75" thickBot="1">
      <c r="A116" s="66" t="s">
        <v>68</v>
      </c>
      <c r="B116" s="67"/>
      <c r="C116" s="68"/>
      <c r="D116" s="26">
        <v>10</v>
      </c>
      <c r="E116" s="27">
        <v>0.6</v>
      </c>
      <c r="F116" s="29">
        <v>0.3</v>
      </c>
      <c r="G116" s="27">
        <v>3.35</v>
      </c>
      <c r="H116" s="69">
        <v>16.5</v>
      </c>
      <c r="I116" s="70"/>
      <c r="J116" s="70"/>
      <c r="K116" s="28">
        <v>1</v>
      </c>
    </row>
    <row r="117" spans="1:11" ht="15.75" thickBot="1">
      <c r="A117" s="54"/>
      <c r="B117" s="55"/>
      <c r="C117" s="56"/>
      <c r="D117" s="33"/>
      <c r="E117" s="35">
        <f>SUM(E111:E116)</f>
        <v>11.26</v>
      </c>
      <c r="F117" s="35">
        <f>SUM(F111:F116)</f>
        <v>9.98</v>
      </c>
      <c r="G117" s="35">
        <f>SUM(G111:G116)</f>
        <v>49.62</v>
      </c>
      <c r="H117" s="57">
        <f>SUM(H111:J116)</f>
        <v>345.17999999999995</v>
      </c>
      <c r="I117" s="58"/>
      <c r="J117" s="59"/>
      <c r="K117" s="49"/>
    </row>
    <row r="118" spans="1:11">
      <c r="A118" s="74" t="s">
        <v>13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6"/>
    </row>
    <row r="119" spans="1:11">
      <c r="A119" s="66" t="s">
        <v>69</v>
      </c>
      <c r="B119" s="67"/>
      <c r="C119" s="68"/>
      <c r="D119" s="26">
        <v>50</v>
      </c>
      <c r="E119" s="27">
        <v>3.61</v>
      </c>
      <c r="F119" s="27">
        <v>6.88</v>
      </c>
      <c r="G119" s="27">
        <v>23.94</v>
      </c>
      <c r="H119" s="69">
        <v>129.58000000000001</v>
      </c>
      <c r="I119" s="70"/>
      <c r="J119" s="70"/>
      <c r="K119" s="28">
        <v>78</v>
      </c>
    </row>
    <row r="120" spans="1:11" ht="15.75" thickBot="1">
      <c r="A120" s="66" t="s">
        <v>15</v>
      </c>
      <c r="B120" s="67"/>
      <c r="C120" s="68"/>
      <c r="D120" s="26" t="s">
        <v>38</v>
      </c>
      <c r="E120" s="27">
        <v>0.02</v>
      </c>
      <c r="F120" s="29">
        <v>0</v>
      </c>
      <c r="G120" s="27">
        <v>11.97</v>
      </c>
      <c r="H120" s="69">
        <v>45</v>
      </c>
      <c r="I120" s="70"/>
      <c r="J120" s="70"/>
      <c r="K120" s="32">
        <v>31</v>
      </c>
    </row>
    <row r="121" spans="1:11" ht="15.75" thickBot="1">
      <c r="A121" s="54"/>
      <c r="B121" s="55"/>
      <c r="C121" s="56"/>
      <c r="D121" s="33"/>
      <c r="E121" s="35">
        <f>SUM(E119:E120)</f>
        <v>3.63</v>
      </c>
      <c r="F121" s="35">
        <f>SUM(F119:F120)</f>
        <v>6.88</v>
      </c>
      <c r="G121" s="35">
        <f>SUM(G119:G120)</f>
        <v>35.910000000000004</v>
      </c>
      <c r="H121" s="57">
        <f>SUM(H119:J120)</f>
        <v>174.58</v>
      </c>
      <c r="I121" s="58"/>
      <c r="J121" s="59"/>
      <c r="K121" s="49"/>
    </row>
    <row r="122" spans="1:11">
      <c r="A122" s="74" t="s">
        <v>16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6"/>
    </row>
    <row r="123" spans="1:11" ht="15" customHeight="1">
      <c r="A123" s="71" t="s">
        <v>70</v>
      </c>
      <c r="B123" s="72"/>
      <c r="C123" s="73"/>
      <c r="D123" s="26">
        <v>120</v>
      </c>
      <c r="E123" s="27">
        <v>5.26</v>
      </c>
      <c r="F123" s="51">
        <v>6.07</v>
      </c>
      <c r="G123" s="51">
        <v>13.025</v>
      </c>
      <c r="H123" s="69">
        <v>159.75</v>
      </c>
      <c r="I123" s="70"/>
      <c r="J123" s="70"/>
      <c r="K123" s="28">
        <v>68</v>
      </c>
    </row>
    <row r="124" spans="1:11">
      <c r="A124" s="66" t="s">
        <v>20</v>
      </c>
      <c r="B124" s="67"/>
      <c r="C124" s="68"/>
      <c r="D124" s="26">
        <v>150</v>
      </c>
      <c r="E124" s="27">
        <v>0.26</v>
      </c>
      <c r="F124" s="27">
        <v>0.04</v>
      </c>
      <c r="G124" s="27">
        <v>8.6</v>
      </c>
      <c r="H124" s="69">
        <v>43</v>
      </c>
      <c r="I124" s="70"/>
      <c r="J124" s="70"/>
      <c r="K124" s="28">
        <v>392</v>
      </c>
    </row>
    <row r="125" spans="1:11" ht="15.75" thickBot="1">
      <c r="A125" s="66" t="s">
        <v>12</v>
      </c>
      <c r="B125" s="67"/>
      <c r="C125" s="68"/>
      <c r="D125" s="26">
        <v>30</v>
      </c>
      <c r="E125" s="27">
        <v>2.37</v>
      </c>
      <c r="F125" s="27">
        <v>0.9</v>
      </c>
      <c r="G125" s="27">
        <v>14.9</v>
      </c>
      <c r="H125" s="69">
        <v>78.599999999999994</v>
      </c>
      <c r="I125" s="70"/>
      <c r="J125" s="70"/>
      <c r="K125" s="32">
        <v>1</v>
      </c>
    </row>
    <row r="126" spans="1:11" ht="15.75" thickBot="1">
      <c r="A126" s="54"/>
      <c r="B126" s="55"/>
      <c r="C126" s="56"/>
      <c r="D126" s="33"/>
      <c r="E126" s="35">
        <f>SUM(E123:E125)</f>
        <v>7.89</v>
      </c>
      <c r="F126" s="35">
        <f>SUM(F123:F125)</f>
        <v>7.0100000000000007</v>
      </c>
      <c r="G126" s="35">
        <f>SUM(G123:G125)</f>
        <v>36.524999999999999</v>
      </c>
      <c r="H126" s="57">
        <f>SUM(H123:J125)</f>
        <v>281.35000000000002</v>
      </c>
      <c r="I126" s="58"/>
      <c r="J126" s="59"/>
      <c r="K126" s="49"/>
    </row>
    <row r="127" spans="1:11" ht="15.75" thickBot="1">
      <c r="A127" s="54" t="s">
        <v>23</v>
      </c>
      <c r="B127" s="55"/>
      <c r="C127" s="56"/>
      <c r="D127" s="33"/>
      <c r="E127" s="35">
        <f>SUM(E126,E121,E117,E109,E107)</f>
        <v>29.490000000000002</v>
      </c>
      <c r="F127" s="35">
        <f>SUM(F126,F121,F117,F109,F107)</f>
        <v>35.1</v>
      </c>
      <c r="G127" s="35">
        <f>SUM(G126,G121,G117,G109,G107)</f>
        <v>185.22500000000002</v>
      </c>
      <c r="H127" s="57">
        <f>SUM(H107,H109,H117,H121,H126)</f>
        <v>1188.8800000000001</v>
      </c>
      <c r="I127" s="58"/>
      <c r="J127" s="59"/>
      <c r="K127" s="49"/>
    </row>
    <row r="128" spans="1:11">
      <c r="A128" s="37"/>
      <c r="B128" s="37"/>
      <c r="C128" s="37"/>
      <c r="D128" s="38"/>
      <c r="E128" s="39"/>
      <c r="F128" s="39"/>
      <c r="G128" s="39"/>
      <c r="H128" s="40"/>
      <c r="I128" s="40"/>
      <c r="J128" s="40"/>
      <c r="K128" s="50"/>
    </row>
    <row r="129" spans="1:11">
      <c r="A129" s="37"/>
      <c r="B129" s="37"/>
      <c r="C129" s="37"/>
      <c r="D129" s="38"/>
      <c r="E129" s="39"/>
      <c r="F129" s="39"/>
      <c r="G129" s="39"/>
      <c r="H129" s="40"/>
      <c r="I129" s="40"/>
      <c r="J129" s="40"/>
      <c r="K129" s="50"/>
    </row>
    <row r="130" spans="1:11" ht="15.75" customHeight="1">
      <c r="A130" s="106" t="s">
        <v>41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</row>
    <row r="131" spans="1:11" ht="20.25">
      <c r="A131" s="7"/>
      <c r="B131" s="7"/>
      <c r="C131" s="7"/>
      <c r="D131" s="8"/>
      <c r="E131" s="8"/>
      <c r="F131" s="4"/>
      <c r="G131" s="4"/>
      <c r="H131" s="7"/>
      <c r="I131" s="60" t="s">
        <v>43</v>
      </c>
      <c r="J131" s="60"/>
      <c r="K131" s="60"/>
    </row>
    <row r="132" spans="1:11" ht="22.5" thickBot="1">
      <c r="A132" s="61" t="s">
        <v>46</v>
      </c>
      <c r="B132" s="61"/>
      <c r="C132" s="61"/>
      <c r="D132" s="9"/>
      <c r="E132" s="9"/>
      <c r="F132" s="10"/>
      <c r="G132" s="61" t="s">
        <v>82</v>
      </c>
      <c r="H132" s="61"/>
      <c r="I132" s="61"/>
      <c r="J132" s="61"/>
      <c r="K132" s="61"/>
    </row>
    <row r="133" spans="1:11" s="2" customFormat="1" ht="15.75" customHeight="1" thickBot="1">
      <c r="A133" s="54" t="s">
        <v>0</v>
      </c>
      <c r="B133" s="55"/>
      <c r="C133" s="82"/>
      <c r="D133" s="18" t="s">
        <v>1</v>
      </c>
      <c r="E133" s="54" t="s">
        <v>2</v>
      </c>
      <c r="F133" s="55"/>
      <c r="G133" s="55"/>
      <c r="H133" s="19" t="s">
        <v>48</v>
      </c>
      <c r="I133" s="20"/>
      <c r="J133" s="41"/>
      <c r="K133" s="62" t="s">
        <v>35</v>
      </c>
    </row>
    <row r="134" spans="1:11" s="2" customFormat="1" ht="15.75" thickBot="1">
      <c r="A134" s="22" t="s">
        <v>3</v>
      </c>
      <c r="B134" s="23"/>
      <c r="C134" s="24"/>
      <c r="D134" s="24" t="s">
        <v>4</v>
      </c>
      <c r="E134" s="18" t="s">
        <v>5</v>
      </c>
      <c r="F134" s="18" t="s">
        <v>6</v>
      </c>
      <c r="G134" s="25" t="s">
        <v>7</v>
      </c>
      <c r="H134" s="64" t="s">
        <v>8</v>
      </c>
      <c r="I134" s="65"/>
      <c r="J134" s="65"/>
      <c r="K134" s="63"/>
    </row>
    <row r="135" spans="1:11" s="2" customFormat="1">
      <c r="A135" s="74" t="s">
        <v>9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6"/>
    </row>
    <row r="136" spans="1:11" ht="15" customHeight="1">
      <c r="A136" s="71" t="s">
        <v>37</v>
      </c>
      <c r="B136" s="72"/>
      <c r="C136" s="73"/>
      <c r="D136" s="29">
        <v>120</v>
      </c>
      <c r="E136" s="27">
        <v>2.6</v>
      </c>
      <c r="F136" s="27">
        <v>2.4</v>
      </c>
      <c r="G136" s="27">
        <v>16.100000000000001</v>
      </c>
      <c r="H136" s="69">
        <v>96.9</v>
      </c>
      <c r="I136" s="70"/>
      <c r="J136" s="70"/>
      <c r="K136" s="28">
        <v>185</v>
      </c>
    </row>
    <row r="137" spans="1:11" ht="15" customHeight="1">
      <c r="A137" s="71" t="s">
        <v>72</v>
      </c>
      <c r="B137" s="104"/>
      <c r="C137" s="105"/>
      <c r="D137" s="29">
        <v>150</v>
      </c>
      <c r="E137" s="29">
        <v>1.5</v>
      </c>
      <c r="F137" s="27">
        <v>1.9</v>
      </c>
      <c r="G137" s="29">
        <v>14.2</v>
      </c>
      <c r="H137" s="69">
        <v>83.3</v>
      </c>
      <c r="I137" s="70"/>
      <c r="J137" s="70"/>
      <c r="K137" s="28">
        <v>11</v>
      </c>
    </row>
    <row r="138" spans="1:11" ht="15.75" customHeight="1" thickBot="1">
      <c r="A138" s="91" t="s">
        <v>50</v>
      </c>
      <c r="B138" s="92"/>
      <c r="C138" s="93"/>
      <c r="D138" s="30" t="s">
        <v>24</v>
      </c>
      <c r="E138" s="31">
        <v>1.0489999999999999</v>
      </c>
      <c r="F138" s="31">
        <v>3.05</v>
      </c>
      <c r="G138" s="31">
        <v>10.6</v>
      </c>
      <c r="H138" s="77">
        <v>90.8</v>
      </c>
      <c r="I138" s="78"/>
      <c r="J138" s="94"/>
      <c r="K138" s="32">
        <v>16</v>
      </c>
    </row>
    <row r="139" spans="1:11" ht="15.75" thickBot="1">
      <c r="A139" s="54"/>
      <c r="B139" s="55"/>
      <c r="C139" s="56"/>
      <c r="D139" s="33"/>
      <c r="E139" s="35">
        <f>SUM(E136:E138)</f>
        <v>5.1489999999999991</v>
      </c>
      <c r="F139" s="35">
        <f>SUM(F136:F138)</f>
        <v>7.35</v>
      </c>
      <c r="G139" s="35">
        <f>SUM(G136:G138)</f>
        <v>40.9</v>
      </c>
      <c r="H139" s="57">
        <f>SUM(H136:J138)</f>
        <v>271</v>
      </c>
      <c r="I139" s="58"/>
      <c r="J139" s="59"/>
      <c r="K139" s="49"/>
    </row>
    <row r="140" spans="1:11" ht="33.75" customHeight="1">
      <c r="A140" s="74" t="s">
        <v>10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6"/>
    </row>
    <row r="141" spans="1:11" ht="15.75">
      <c r="A141" s="66" t="s">
        <v>49</v>
      </c>
      <c r="B141" s="67"/>
      <c r="C141" s="68"/>
      <c r="D141" s="14">
        <v>150</v>
      </c>
      <c r="E141" s="17">
        <v>0.3</v>
      </c>
      <c r="F141" s="17"/>
      <c r="G141" s="17">
        <v>33.15</v>
      </c>
      <c r="H141" s="95">
        <v>127</v>
      </c>
      <c r="I141" s="96"/>
      <c r="J141" s="96"/>
      <c r="K141" s="13" t="s">
        <v>47</v>
      </c>
    </row>
    <row r="142" spans="1:11">
      <c r="A142" s="79" t="s">
        <v>11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1"/>
    </row>
    <row r="143" spans="1:11" ht="15.75" customHeight="1">
      <c r="A143" s="71" t="s">
        <v>62</v>
      </c>
      <c r="B143" s="72"/>
      <c r="C143" s="73"/>
      <c r="D143" s="26" t="s">
        <v>29</v>
      </c>
      <c r="E143" s="27">
        <v>1.26</v>
      </c>
      <c r="F143" s="27">
        <v>3.06</v>
      </c>
      <c r="G143" s="27">
        <v>9.35</v>
      </c>
      <c r="H143" s="69">
        <v>72</v>
      </c>
      <c r="I143" s="70"/>
      <c r="J143" s="70"/>
      <c r="K143" s="28">
        <v>139</v>
      </c>
    </row>
    <row r="144" spans="1:11" ht="15.75" customHeight="1">
      <c r="A144" s="66" t="s">
        <v>63</v>
      </c>
      <c r="B144" s="67"/>
      <c r="C144" s="68"/>
      <c r="D144" s="26">
        <v>50</v>
      </c>
      <c r="E144" s="27">
        <v>5.9</v>
      </c>
      <c r="F144" s="27">
        <v>3.1</v>
      </c>
      <c r="G144" s="27">
        <v>3.5</v>
      </c>
      <c r="H144" s="69">
        <v>66</v>
      </c>
      <c r="I144" s="70"/>
      <c r="J144" s="70"/>
      <c r="K144" s="28">
        <v>25</v>
      </c>
    </row>
    <row r="145" spans="1:11" ht="16.5" customHeight="1">
      <c r="A145" s="66" t="s">
        <v>33</v>
      </c>
      <c r="B145" s="67"/>
      <c r="C145" s="68"/>
      <c r="D145" s="26">
        <v>100</v>
      </c>
      <c r="E145" s="27">
        <v>1.25</v>
      </c>
      <c r="F145" s="27">
        <v>4.67</v>
      </c>
      <c r="G145" s="27">
        <v>17</v>
      </c>
      <c r="H145" s="69">
        <v>57</v>
      </c>
      <c r="I145" s="70"/>
      <c r="J145" s="70"/>
      <c r="K145" s="28">
        <v>59</v>
      </c>
    </row>
    <row r="146" spans="1:11" ht="15.75">
      <c r="A146" s="66" t="s">
        <v>39</v>
      </c>
      <c r="B146" s="67"/>
      <c r="C146" s="68"/>
      <c r="D146" s="12">
        <v>30</v>
      </c>
      <c r="E146" s="16">
        <v>0.4</v>
      </c>
      <c r="F146" s="16">
        <v>1.2</v>
      </c>
      <c r="G146" s="16">
        <v>0.7</v>
      </c>
      <c r="H146" s="86">
        <v>19.2</v>
      </c>
      <c r="I146" s="87"/>
      <c r="J146" s="99"/>
      <c r="K146" s="11" t="s">
        <v>40</v>
      </c>
    </row>
    <row r="147" spans="1:11" ht="15.75" customHeight="1">
      <c r="A147" s="66" t="s">
        <v>19</v>
      </c>
      <c r="B147" s="67"/>
      <c r="C147" s="68"/>
      <c r="D147" s="12">
        <v>150</v>
      </c>
      <c r="E147" s="16">
        <v>0.15</v>
      </c>
      <c r="F147" s="16"/>
      <c r="G147" s="15">
        <v>17.5</v>
      </c>
      <c r="H147" s="86">
        <v>68.099999999999994</v>
      </c>
      <c r="I147" s="87"/>
      <c r="J147" s="87"/>
      <c r="K147" s="11" t="s">
        <v>26</v>
      </c>
    </row>
    <row r="148" spans="1:11">
      <c r="A148" s="66" t="s">
        <v>12</v>
      </c>
      <c r="B148" s="67"/>
      <c r="C148" s="68"/>
      <c r="D148" s="26">
        <v>30</v>
      </c>
      <c r="E148" s="27">
        <v>2.31</v>
      </c>
      <c r="F148" s="27">
        <v>0.4</v>
      </c>
      <c r="G148" s="27">
        <v>14.94</v>
      </c>
      <c r="H148" s="69">
        <v>78.599999999999994</v>
      </c>
      <c r="I148" s="70"/>
      <c r="J148" s="70"/>
      <c r="K148" s="28">
        <v>1</v>
      </c>
    </row>
    <row r="149" spans="1:11" ht="15.75" customHeight="1" thickBot="1">
      <c r="A149" s="66" t="s">
        <v>22</v>
      </c>
      <c r="B149" s="67"/>
      <c r="C149" s="68"/>
      <c r="D149" s="26">
        <v>10</v>
      </c>
      <c r="E149" s="27">
        <v>0.6</v>
      </c>
      <c r="F149" s="27">
        <v>0.3</v>
      </c>
      <c r="G149" s="27">
        <v>3.35</v>
      </c>
      <c r="H149" s="69">
        <v>16.5</v>
      </c>
      <c r="I149" s="70"/>
      <c r="J149" s="70"/>
      <c r="K149" s="32">
        <v>1</v>
      </c>
    </row>
    <row r="150" spans="1:11" ht="15.75" thickBot="1">
      <c r="A150" s="54"/>
      <c r="B150" s="55"/>
      <c r="C150" s="56"/>
      <c r="D150" s="33"/>
      <c r="E150" s="35">
        <f>SUM(E143:E149)</f>
        <v>11.870000000000001</v>
      </c>
      <c r="F150" s="35">
        <f>SUM(F143:F149)</f>
        <v>12.73</v>
      </c>
      <c r="G150" s="35">
        <f>SUM(G143:G149)</f>
        <v>66.339999999999989</v>
      </c>
      <c r="H150" s="57">
        <f>SUM(H143:J149)</f>
        <v>377.4</v>
      </c>
      <c r="I150" s="58"/>
      <c r="J150" s="59"/>
      <c r="K150" s="49"/>
    </row>
    <row r="151" spans="1:11">
      <c r="A151" s="74" t="s">
        <v>13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6"/>
    </row>
    <row r="152" spans="1:11">
      <c r="A152" s="66" t="s">
        <v>64</v>
      </c>
      <c r="B152" s="67"/>
      <c r="C152" s="68"/>
      <c r="D152" s="26">
        <v>40</v>
      </c>
      <c r="E152" s="27">
        <v>3</v>
      </c>
      <c r="F152" s="29">
        <v>2.2999999999999998</v>
      </c>
      <c r="G152" s="27">
        <v>13.2</v>
      </c>
      <c r="H152" s="69">
        <v>47.3</v>
      </c>
      <c r="I152" s="70"/>
      <c r="J152" s="70"/>
      <c r="K152" s="28"/>
    </row>
    <row r="153" spans="1:11" ht="15.75" thickBot="1">
      <c r="A153" s="66" t="s">
        <v>20</v>
      </c>
      <c r="B153" s="67"/>
      <c r="C153" s="68"/>
      <c r="D153" s="26" t="s">
        <v>38</v>
      </c>
      <c r="E153" s="29">
        <v>0.02</v>
      </c>
      <c r="F153" s="29">
        <v>0</v>
      </c>
      <c r="G153" s="27">
        <v>11.97</v>
      </c>
      <c r="H153" s="69">
        <v>45</v>
      </c>
      <c r="I153" s="70"/>
      <c r="J153" s="70"/>
      <c r="K153" s="32">
        <v>31</v>
      </c>
    </row>
    <row r="154" spans="1:11" ht="15.75" thickBot="1">
      <c r="A154" s="54"/>
      <c r="B154" s="55"/>
      <c r="C154" s="56"/>
      <c r="D154" s="33"/>
      <c r="E154" s="35">
        <f>SUM(E152:E153)</f>
        <v>3.02</v>
      </c>
      <c r="F154" s="35">
        <f>SUM(F152:F153)</f>
        <v>2.2999999999999998</v>
      </c>
      <c r="G154" s="35">
        <f>SUM(G152:G153)</f>
        <v>25.17</v>
      </c>
      <c r="H154" s="57">
        <f>SUM(H152:J153)</f>
        <v>92.3</v>
      </c>
      <c r="I154" s="58"/>
      <c r="J154" s="59"/>
      <c r="K154" s="49"/>
    </row>
    <row r="155" spans="1:11">
      <c r="A155" s="74" t="s">
        <v>16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6"/>
    </row>
    <row r="156" spans="1:11" ht="15" customHeight="1">
      <c r="A156" s="71" t="s">
        <v>65</v>
      </c>
      <c r="B156" s="72"/>
      <c r="C156" s="73"/>
      <c r="D156" s="26">
        <v>150</v>
      </c>
      <c r="E156" s="27">
        <v>2.0449999999999999</v>
      </c>
      <c r="F156" s="27">
        <v>9.2550000000000008</v>
      </c>
      <c r="G156" s="27">
        <v>12.66</v>
      </c>
      <c r="H156" s="69">
        <v>142.19999999999999</v>
      </c>
      <c r="I156" s="70"/>
      <c r="J156" s="70"/>
      <c r="K156" s="28">
        <v>45</v>
      </c>
    </row>
    <row r="157" spans="1:11">
      <c r="A157" s="66" t="s">
        <v>58</v>
      </c>
      <c r="B157" s="67"/>
      <c r="C157" s="68"/>
      <c r="D157" s="26">
        <v>150</v>
      </c>
      <c r="E157" s="27">
        <v>0</v>
      </c>
      <c r="F157" s="27">
        <v>0</v>
      </c>
      <c r="G157" s="27">
        <v>8.98</v>
      </c>
      <c r="H157" s="69">
        <v>30</v>
      </c>
      <c r="I157" s="70"/>
      <c r="J157" s="70"/>
      <c r="K157" s="28">
        <v>13</v>
      </c>
    </row>
    <row r="158" spans="1:11" ht="15.75" thickBot="1">
      <c r="A158" s="66" t="s">
        <v>12</v>
      </c>
      <c r="B158" s="67"/>
      <c r="C158" s="68"/>
      <c r="D158" s="26">
        <v>30</v>
      </c>
      <c r="E158" s="27">
        <v>2.37</v>
      </c>
      <c r="F158" s="27">
        <v>0.3</v>
      </c>
      <c r="G158" s="27">
        <v>14.49</v>
      </c>
      <c r="H158" s="69">
        <v>70</v>
      </c>
      <c r="I158" s="70"/>
      <c r="J158" s="70"/>
      <c r="K158" s="32">
        <v>1</v>
      </c>
    </row>
    <row r="159" spans="1:11" ht="15.75" thickBot="1">
      <c r="A159" s="54"/>
      <c r="B159" s="55"/>
      <c r="C159" s="56"/>
      <c r="D159" s="48"/>
      <c r="E159" s="35">
        <f>SUM(E156:E158)</f>
        <v>4.415</v>
      </c>
      <c r="F159" s="35">
        <f>SUM(F156:F158)</f>
        <v>9.5550000000000015</v>
      </c>
      <c r="G159" s="35">
        <f>SUM(G156:G158)</f>
        <v>36.130000000000003</v>
      </c>
      <c r="H159" s="57">
        <f>SUM(H156:J158)</f>
        <v>242.2</v>
      </c>
      <c r="I159" s="58"/>
      <c r="J159" s="59"/>
      <c r="K159" s="49"/>
    </row>
    <row r="160" spans="1:11" ht="15.75" thickBot="1">
      <c r="A160" s="54" t="s">
        <v>23</v>
      </c>
      <c r="B160" s="55"/>
      <c r="C160" s="56"/>
      <c r="D160" s="33"/>
      <c r="E160" s="35">
        <f>SUM(E159,E154,E150,E141,E139)</f>
        <v>24.753999999999998</v>
      </c>
      <c r="F160" s="35">
        <f>SUM(F159,F154,F150,F141,F139)</f>
        <v>31.935000000000002</v>
      </c>
      <c r="G160" s="35">
        <f>SUM(G159,G154,G150,G141,G139)</f>
        <v>201.69</v>
      </c>
      <c r="H160" s="57">
        <f>SUM(H139,H141,H150,H154,H159)</f>
        <v>1109.8999999999999</v>
      </c>
      <c r="I160" s="58"/>
      <c r="J160" s="59"/>
      <c r="K160" s="49"/>
    </row>
    <row r="161" spans="1:11" ht="15.75" customHeight="1">
      <c r="A161" s="37"/>
      <c r="B161" s="37"/>
      <c r="C161" s="37"/>
      <c r="D161" s="38"/>
      <c r="E161" s="39"/>
      <c r="F161" s="39"/>
      <c r="G161" s="39"/>
      <c r="H161" s="40"/>
      <c r="I161" s="40"/>
      <c r="J161" s="40"/>
      <c r="K161" s="37"/>
    </row>
  </sheetData>
  <mergeCells count="268">
    <mergeCell ref="A124:C124"/>
    <mergeCell ref="H124:J124"/>
    <mergeCell ref="A125:C125"/>
    <mergeCell ref="H125:J125"/>
    <mergeCell ref="A126:C126"/>
    <mergeCell ref="H126:J126"/>
    <mergeCell ref="A127:C127"/>
    <mergeCell ref="H127:J127"/>
    <mergeCell ref="A98:K98"/>
    <mergeCell ref="I99:K99"/>
    <mergeCell ref="A100:C100"/>
    <mergeCell ref="G100:K100"/>
    <mergeCell ref="A118:K118"/>
    <mergeCell ref="A119:C119"/>
    <mergeCell ref="H119:J119"/>
    <mergeCell ref="A120:C120"/>
    <mergeCell ref="H120:J120"/>
    <mergeCell ref="A121:C121"/>
    <mergeCell ref="H121:J121"/>
    <mergeCell ref="A122:K122"/>
    <mergeCell ref="A123:C123"/>
    <mergeCell ref="H123:J123"/>
    <mergeCell ref="A113:C113"/>
    <mergeCell ref="H113:J113"/>
    <mergeCell ref="A114:C114"/>
    <mergeCell ref="H114:J114"/>
    <mergeCell ref="A115:C115"/>
    <mergeCell ref="H115:J115"/>
    <mergeCell ref="A116:C116"/>
    <mergeCell ref="H116:J116"/>
    <mergeCell ref="A117:C117"/>
    <mergeCell ref="H117:J117"/>
    <mergeCell ref="H107:J107"/>
    <mergeCell ref="A108:K108"/>
    <mergeCell ref="A109:C109"/>
    <mergeCell ref="H109:J109"/>
    <mergeCell ref="A110:K110"/>
    <mergeCell ref="A111:C111"/>
    <mergeCell ref="H111:J111"/>
    <mergeCell ref="A112:C112"/>
    <mergeCell ref="H112:J112"/>
    <mergeCell ref="A26:C26"/>
    <mergeCell ref="H26:J26"/>
    <mergeCell ref="A158:C158"/>
    <mergeCell ref="H158:J158"/>
    <mergeCell ref="A159:C159"/>
    <mergeCell ref="H159:J159"/>
    <mergeCell ref="A160:C160"/>
    <mergeCell ref="H160:J160"/>
    <mergeCell ref="A156:C156"/>
    <mergeCell ref="H156:J156"/>
    <mergeCell ref="A157:C157"/>
    <mergeCell ref="H157:J157"/>
    <mergeCell ref="A152:C152"/>
    <mergeCell ref="H152:J152"/>
    <mergeCell ref="A153:C153"/>
    <mergeCell ref="H153:J153"/>
    <mergeCell ref="A154:C154"/>
    <mergeCell ref="H154:J154"/>
    <mergeCell ref="A155:K155"/>
    <mergeCell ref="A151:K151"/>
    <mergeCell ref="A144:C144"/>
    <mergeCell ref="H144:J144"/>
    <mergeCell ref="A145:C145"/>
    <mergeCell ref="H145:J145"/>
    <mergeCell ref="A146:C146"/>
    <mergeCell ref="H146:J146"/>
    <mergeCell ref="A141:C141"/>
    <mergeCell ref="H141:J141"/>
    <mergeCell ref="A142:K142"/>
    <mergeCell ref="A143:C143"/>
    <mergeCell ref="H143:J143"/>
    <mergeCell ref="A149:C149"/>
    <mergeCell ref="H149:J149"/>
    <mergeCell ref="A147:C147"/>
    <mergeCell ref="H147:J147"/>
    <mergeCell ref="A148:C148"/>
    <mergeCell ref="H148:J148"/>
    <mergeCell ref="A150:C150"/>
    <mergeCell ref="H150:J150"/>
    <mergeCell ref="A138:C138"/>
    <mergeCell ref="H138:J138"/>
    <mergeCell ref="A139:C139"/>
    <mergeCell ref="H139:J139"/>
    <mergeCell ref="A140:K140"/>
    <mergeCell ref="A135:K135"/>
    <mergeCell ref="A136:C136"/>
    <mergeCell ref="H136:J136"/>
    <mergeCell ref="A137:C137"/>
    <mergeCell ref="H137:J137"/>
    <mergeCell ref="A130:K130"/>
    <mergeCell ref="I131:K131"/>
    <mergeCell ref="A132:C132"/>
    <mergeCell ref="G132:K132"/>
    <mergeCell ref="A133:C133"/>
    <mergeCell ref="E133:G133"/>
    <mergeCell ref="K133:K134"/>
    <mergeCell ref="H134:J134"/>
    <mergeCell ref="A94:C94"/>
    <mergeCell ref="H94:J94"/>
    <mergeCell ref="A95:C95"/>
    <mergeCell ref="H95:J95"/>
    <mergeCell ref="A101:C101"/>
    <mergeCell ref="E101:G101"/>
    <mergeCell ref="K101:K102"/>
    <mergeCell ref="H102:J102"/>
    <mergeCell ref="A103:K103"/>
    <mergeCell ref="A104:C104"/>
    <mergeCell ref="H104:J104"/>
    <mergeCell ref="A105:C105"/>
    <mergeCell ref="H105:J105"/>
    <mergeCell ref="A106:C106"/>
    <mergeCell ref="H106:J106"/>
    <mergeCell ref="A107:C107"/>
    <mergeCell ref="A91:C91"/>
    <mergeCell ref="H91:J91"/>
    <mergeCell ref="A92:C92"/>
    <mergeCell ref="H92:J92"/>
    <mergeCell ref="A93:C93"/>
    <mergeCell ref="H93:J93"/>
    <mergeCell ref="A88:C88"/>
    <mergeCell ref="H88:J88"/>
    <mergeCell ref="A89:C89"/>
    <mergeCell ref="H89:J89"/>
    <mergeCell ref="A90:K90"/>
    <mergeCell ref="A87:C87"/>
    <mergeCell ref="H87:J87"/>
    <mergeCell ref="A82:C82"/>
    <mergeCell ref="H82:J82"/>
    <mergeCell ref="A83:C83"/>
    <mergeCell ref="H83:J83"/>
    <mergeCell ref="A84:C84"/>
    <mergeCell ref="H84:J84"/>
    <mergeCell ref="A85:C85"/>
    <mergeCell ref="H85:J85"/>
    <mergeCell ref="A86:K86"/>
    <mergeCell ref="A80:C80"/>
    <mergeCell ref="H80:J80"/>
    <mergeCell ref="A81:C81"/>
    <mergeCell ref="H81:J81"/>
    <mergeCell ref="A77:C77"/>
    <mergeCell ref="H77:J77"/>
    <mergeCell ref="A78:K78"/>
    <mergeCell ref="A79:C79"/>
    <mergeCell ref="H79:J79"/>
    <mergeCell ref="A76:K76"/>
    <mergeCell ref="A66:K66"/>
    <mergeCell ref="I67:K67"/>
    <mergeCell ref="A68:C68"/>
    <mergeCell ref="G68:K68"/>
    <mergeCell ref="A69:C69"/>
    <mergeCell ref="E69:G69"/>
    <mergeCell ref="K69:K70"/>
    <mergeCell ref="H70:J70"/>
    <mergeCell ref="A74:C74"/>
    <mergeCell ref="H74:J74"/>
    <mergeCell ref="A75:C75"/>
    <mergeCell ref="H75:J75"/>
    <mergeCell ref="A71:K71"/>
    <mergeCell ref="A72:C72"/>
    <mergeCell ref="H72:J72"/>
    <mergeCell ref="A73:C73"/>
    <mergeCell ref="H73:J73"/>
    <mergeCell ref="A61:C61"/>
    <mergeCell ref="H61:J61"/>
    <mergeCell ref="A62:C62"/>
    <mergeCell ref="H62:J62"/>
    <mergeCell ref="A63:C63"/>
    <mergeCell ref="H63:J63"/>
    <mergeCell ref="A58:C58"/>
    <mergeCell ref="H58:J58"/>
    <mergeCell ref="A59:C59"/>
    <mergeCell ref="H59:J59"/>
    <mergeCell ref="A60:C60"/>
    <mergeCell ref="H60:J60"/>
    <mergeCell ref="A55:C55"/>
    <mergeCell ref="H55:J55"/>
    <mergeCell ref="A56:C56"/>
    <mergeCell ref="H56:J56"/>
    <mergeCell ref="A57:K57"/>
    <mergeCell ref="A52:C52"/>
    <mergeCell ref="H52:J52"/>
    <mergeCell ref="A53:K53"/>
    <mergeCell ref="A54:C54"/>
    <mergeCell ref="H54:J54"/>
    <mergeCell ref="A30:C30"/>
    <mergeCell ref="H30:J30"/>
    <mergeCell ref="H18:J18"/>
    <mergeCell ref="A19:C19"/>
    <mergeCell ref="H19:J19"/>
    <mergeCell ref="H47:J47"/>
    <mergeCell ref="A48:C48"/>
    <mergeCell ref="H48:J48"/>
    <mergeCell ref="H44:J44"/>
    <mergeCell ref="A46:C46"/>
    <mergeCell ref="H46:J46"/>
    <mergeCell ref="A45:K45"/>
    <mergeCell ref="A41:C41"/>
    <mergeCell ref="H41:J41"/>
    <mergeCell ref="A42:C42"/>
    <mergeCell ref="H42:J42"/>
    <mergeCell ref="A43:K43"/>
    <mergeCell ref="A13:K13"/>
    <mergeCell ref="A10:C10"/>
    <mergeCell ref="A11:K11"/>
    <mergeCell ref="A9:C9"/>
    <mergeCell ref="H9:J9"/>
    <mergeCell ref="A14:C14"/>
    <mergeCell ref="H14:J14"/>
    <mergeCell ref="A12:C12"/>
    <mergeCell ref="H12:J12"/>
    <mergeCell ref="H10:J10"/>
    <mergeCell ref="H7:J7"/>
    <mergeCell ref="A8:C8"/>
    <mergeCell ref="H8:J8"/>
    <mergeCell ref="A1:K1"/>
    <mergeCell ref="I2:K2"/>
    <mergeCell ref="A3:C3"/>
    <mergeCell ref="G3:K3"/>
    <mergeCell ref="A6:K6"/>
    <mergeCell ref="K4:K5"/>
    <mergeCell ref="A4:C4"/>
    <mergeCell ref="E4:G4"/>
    <mergeCell ref="H5:J5"/>
    <mergeCell ref="A7:C7"/>
    <mergeCell ref="A15:C15"/>
    <mergeCell ref="A21:K21"/>
    <mergeCell ref="A23:C23"/>
    <mergeCell ref="H23:J23"/>
    <mergeCell ref="A25:K25"/>
    <mergeCell ref="A27:C27"/>
    <mergeCell ref="H27:J27"/>
    <mergeCell ref="A29:C29"/>
    <mergeCell ref="H29:J29"/>
    <mergeCell ref="A28:C28"/>
    <mergeCell ref="H28:J28"/>
    <mergeCell ref="A22:C22"/>
    <mergeCell ref="H22:J22"/>
    <mergeCell ref="A20:C20"/>
    <mergeCell ref="H20:J20"/>
    <mergeCell ref="A16:C16"/>
    <mergeCell ref="H16:J16"/>
    <mergeCell ref="A17:C17"/>
    <mergeCell ref="H17:J17"/>
    <mergeCell ref="A18:C18"/>
    <mergeCell ref="A24:C24"/>
    <mergeCell ref="H24:J24"/>
    <mergeCell ref="A38:K38"/>
    <mergeCell ref="A39:C39"/>
    <mergeCell ref="H39:J39"/>
    <mergeCell ref="A40:C40"/>
    <mergeCell ref="H40:J40"/>
    <mergeCell ref="A33:K33"/>
    <mergeCell ref="I34:K34"/>
    <mergeCell ref="A35:C35"/>
    <mergeCell ref="G35:K35"/>
    <mergeCell ref="A36:C36"/>
    <mergeCell ref="E36:G36"/>
    <mergeCell ref="K36:K37"/>
    <mergeCell ref="H37:J37"/>
    <mergeCell ref="A44:C44"/>
    <mergeCell ref="A49:C49"/>
    <mergeCell ref="H49:J49"/>
    <mergeCell ref="A50:C50"/>
    <mergeCell ref="H50:J50"/>
    <mergeCell ref="A51:C51"/>
    <mergeCell ref="H51:J51"/>
    <mergeCell ref="A47:C4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2022-09-12T03:36:41Z</dcterms:modified>
</cp:coreProperties>
</file>