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-7 лет Меню" sheetId="1" r:id="rId1"/>
  </sheets>
  <calcPr calcId="125725"/>
</workbook>
</file>

<file path=xl/calcChain.xml><?xml version="1.0" encoding="utf-8"?>
<calcChain xmlns="http://schemas.openxmlformats.org/spreadsheetml/2006/main">
  <c r="H158" i="1"/>
  <c r="G158"/>
  <c r="F158"/>
  <c r="E158"/>
  <c r="H153"/>
  <c r="G153"/>
  <c r="F153"/>
  <c r="E153"/>
  <c r="H149"/>
  <c r="G149"/>
  <c r="F149"/>
  <c r="E149"/>
  <c r="H138"/>
  <c r="H159" s="1"/>
  <c r="G138"/>
  <c r="F138"/>
  <c r="E138"/>
  <c r="H125"/>
  <c r="G125"/>
  <c r="F125"/>
  <c r="E125"/>
  <c r="H120"/>
  <c r="G120"/>
  <c r="F120"/>
  <c r="E120"/>
  <c r="H116"/>
  <c r="G116"/>
  <c r="F116"/>
  <c r="E116"/>
  <c r="H107"/>
  <c r="H126" s="1"/>
  <c r="G107"/>
  <c r="F107"/>
  <c r="E107"/>
  <c r="H94"/>
  <c r="G94"/>
  <c r="F94"/>
  <c r="E94"/>
  <c r="H89"/>
  <c r="G89"/>
  <c r="F89"/>
  <c r="E89"/>
  <c r="H85"/>
  <c r="G85"/>
  <c r="F85"/>
  <c r="E85"/>
  <c r="H75"/>
  <c r="H95" s="1"/>
  <c r="G75"/>
  <c r="F75"/>
  <c r="E75"/>
  <c r="H62"/>
  <c r="G62"/>
  <c r="F62"/>
  <c r="E62"/>
  <c r="H57"/>
  <c r="G57"/>
  <c r="F57"/>
  <c r="E57"/>
  <c r="H53"/>
  <c r="G53"/>
  <c r="F53"/>
  <c r="E53"/>
  <c r="H43"/>
  <c r="H63" s="1"/>
  <c r="G43"/>
  <c r="F43"/>
  <c r="E43"/>
  <c r="H30"/>
  <c r="G30"/>
  <c r="F30"/>
  <c r="E30"/>
  <c r="H25"/>
  <c r="G25"/>
  <c r="F25"/>
  <c r="E25"/>
  <c r="H21"/>
  <c r="G21"/>
  <c r="F21"/>
  <c r="E21"/>
  <c r="H10"/>
  <c r="H31" s="1"/>
  <c r="G10"/>
  <c r="F10"/>
  <c r="E10"/>
  <c r="E126" l="1"/>
  <c r="G31"/>
  <c r="G126"/>
  <c r="F31"/>
  <c r="F126"/>
  <c r="E31"/>
  <c r="G159"/>
  <c r="F159"/>
  <c r="E159"/>
  <c r="F95"/>
  <c r="E95"/>
  <c r="G95"/>
  <c r="G63"/>
  <c r="F63"/>
  <c r="E63"/>
</calcChain>
</file>

<file path=xl/sharedStrings.xml><?xml version="1.0" encoding="utf-8"?>
<sst xmlns="http://schemas.openxmlformats.org/spreadsheetml/2006/main" count="199" uniqueCount="83">
  <si>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</si>
  <si>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</si>
  <si>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</si>
  <si>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</si>
  <si>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</si>
  <si>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</si>
  <si>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</si>
  <si>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</si>
  <si>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</si>
  <si>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</si>
  <si>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</si>
  <si>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</si>
  <si>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</si>
  <si>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</si>
  <si>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</si>
  <si>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Чай с молоком</t>
  </si>
  <si>
    <t>Ужин</t>
  </si>
  <si>
    <t>Какао на молоке</t>
  </si>
  <si>
    <t>Картофельное пюре</t>
  </si>
  <si>
    <t>Компот из сухофруктов</t>
  </si>
  <si>
    <t>Чай с сахаром</t>
  </si>
  <si>
    <t>Чай зеленый</t>
  </si>
  <si>
    <t>Хлеб "Мариинский"</t>
  </si>
  <si>
    <t>Хлеб "Ароматный"</t>
  </si>
  <si>
    <t>Омлет натуральный</t>
  </si>
  <si>
    <t>Отварные макароны</t>
  </si>
  <si>
    <t>Хлеб "Ржаной"</t>
  </si>
  <si>
    <t>Итого</t>
  </si>
  <si>
    <t>№ 126</t>
  </si>
  <si>
    <t>Хлеб "Бородинский"</t>
  </si>
  <si>
    <t>Молоко кипяченое</t>
  </si>
  <si>
    <t>Котлета куриная в соусе</t>
  </si>
  <si>
    <t>Суп молочный вермишелевый со сливочным маслом</t>
  </si>
  <si>
    <t>Каша пшенная молочная со сливочным маслом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</si>
  <si>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</si>
  <si>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</si>
  <si>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</si>
  <si>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Каша кукурузная молочная со сливочным маслом</t>
  </si>
  <si>
    <t>Кисель фруктовый</t>
  </si>
  <si>
    <t>Каша рисовая молочная со сливочным маслом</t>
  </si>
  <si>
    <t>Солянка овощная</t>
  </si>
  <si>
    <t>30\5</t>
  </si>
  <si>
    <t>Молочный соус</t>
  </si>
  <si>
    <t>250\11</t>
  </si>
  <si>
    <t>№ 228</t>
  </si>
  <si>
    <t>Бутерброд со сливочным маслом</t>
  </si>
  <si>
    <t xml:space="preserve">МЕНЮ </t>
  </si>
  <si>
    <t>Дети 3-7 лет</t>
  </si>
  <si>
    <t>6-й день</t>
  </si>
  <si>
    <t>7-й день</t>
  </si>
  <si>
    <t>8-й день</t>
  </si>
  <si>
    <t>9-й день</t>
  </si>
  <si>
    <t>10-й день</t>
  </si>
  <si>
    <t>№ 54</t>
  </si>
  <si>
    <t>Энергитическая ценность</t>
  </si>
  <si>
    <t>Компот из свежих яблок</t>
  </si>
  <si>
    <t xml:space="preserve"> </t>
  </si>
  <si>
    <t>Щи со сметаной на курином бульоне</t>
  </si>
  <si>
    <t>Чай сладкий</t>
  </si>
  <si>
    <t>Кофейный напиток на молоке</t>
  </si>
  <si>
    <t>Печенье</t>
  </si>
  <si>
    <t>Каша гречневая молочная со сливочным маслом</t>
  </si>
  <si>
    <t>Суп "Метелица" на курином бульоне</t>
  </si>
  <si>
    <t xml:space="preserve">Чай зеленый </t>
  </si>
  <si>
    <t>Суп гороховый на мясном бульоне кур</t>
  </si>
  <si>
    <t>Булочка "Ромашка"</t>
  </si>
  <si>
    <t>Каша "Дружба" (пшенка+гречка) молочная со сливочным маслом</t>
  </si>
  <si>
    <t>Зразы (рис+яйцо)</t>
  </si>
  <si>
    <t>Бутерброд со сливочный маслом</t>
  </si>
  <si>
    <t>Суп картофельный с клецками на курином бульоне</t>
  </si>
  <si>
    <t>Плов с курицей</t>
  </si>
  <si>
    <t>Кисель "Фруктовый"</t>
  </si>
  <si>
    <t>Калач в сахаре</t>
  </si>
  <si>
    <t xml:space="preserve">Каша пшеничная молочная со сливочным маслом </t>
  </si>
  <si>
    <t>Свекольник на курином бульоне со сметаной</t>
  </si>
  <si>
    <t>Котлета рыбная тушеная</t>
  </si>
  <si>
    <t>Бефстроганов из мяса кур</t>
  </si>
  <si>
    <t>№ 262</t>
  </si>
  <si>
    <t>Дата: 19.09.2022г.</t>
  </si>
  <si>
    <t>Дата: 20.09.2022г.</t>
  </si>
  <si>
    <t>Дата: 21.09.2022г.</t>
  </si>
  <si>
    <t>Дата: 22.09.2022г.</t>
  </si>
  <si>
    <t>Дата: 23.09.2022г.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</si>
</sst>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2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9" xfId="0" applyFont="1" applyBorder="1"/>
    <xf numFmtId="16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2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/>
    <xf numFmtId="0" fontId="0" fillId="0" borderId="15" xfId="0" applyBorder="1"/>
    <xf numFmtId="0" fontId="0" fillId="0" borderId="15" xfId="0" applyBorder="1" applyAlignment="1">
      <alignment horizontal="center"/>
    </xf>
    <xf numFmtId="2" fontId="1" fillId="0" borderId="17" xfId="0" applyNumberFormat="1" applyFont="1" applyBorder="1"/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1" fillId="0" borderId="8" xfId="0" applyFont="1" applyBorder="1"/>
    <xf numFmtId="2" fontId="0" fillId="0" borderId="15" xfId="0" applyNumberForma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2" fontId="0" fillId="0" borderId="15" xfId="0" applyNumberFormat="1" applyBorder="1"/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16" fontId="1" fillId="0" borderId="15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2" fontId="1" fillId="0" borderId="16" xfId="0" applyNumberFormat="1" applyFont="1" applyBorder="1"/>
    <xf numFmtId="2" fontId="1" fillId="0" borderId="0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5" xfId="0" applyFont="1" applyBorder="1" applyAlignment="1"/>
    <xf numFmtId="0" fontId="9" fillId="0" borderId="8" xfId="0" applyFont="1" applyBorder="1" applyAlignment="1"/>
    <xf numFmtId="0" fontId="9" fillId="0" borderId="8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1" xfId="0" applyFont="1" applyBorder="1"/>
    <xf numFmtId="0" fontId="9" fillId="0" borderId="1" xfId="0" applyFont="1" applyFill="1" applyBorder="1"/>
    <xf numFmtId="2" fontId="7" fillId="0" borderId="9" xfId="0" applyNumberFormat="1" applyFont="1" applyBorder="1"/>
    <xf numFmtId="16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/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16" fontId="9" fillId="0" borderId="17" xfId="0" applyNumberFormat="1" applyFont="1" applyBorder="1" applyAlignment="1">
      <alignment horizontal="center"/>
    </xf>
    <xf numFmtId="0" fontId="9" fillId="0" borderId="17" xfId="0" applyFont="1" applyBorder="1"/>
    <xf numFmtId="0" fontId="9" fillId="0" borderId="4" xfId="0" applyFont="1" applyBorder="1" applyAlignment="1">
      <alignment horizontal="center"/>
    </xf>
    <xf numFmtId="2" fontId="9" fillId="0" borderId="17" xfId="0" applyNumberFormat="1" applyFont="1" applyBorder="1"/>
    <xf numFmtId="0" fontId="9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topLeftCell="A148" zoomScale="130" zoomScaleNormal="130" workbookViewId="0">
      <selection activeCell="G131" sqref="G131:K131"/>
    </sheetView>
  </sheetViews>
  <sheetFormatPr defaultRowHeight="15"/>
  <cols>
    <col min="3" max="3" width="35.140625" customWidth="1"/>
    <col min="4" max="4" width="11.85546875" style="12" customWidth="1"/>
    <col min="5" max="5" width="9.140625" style="12"/>
    <col min="6" max="6" width="9.140625" style="4"/>
    <col min="7" max="7" width="10.42578125" style="4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120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0.25">
      <c r="A2" s="5"/>
      <c r="B2" s="5"/>
      <c r="C2" s="5"/>
      <c r="D2" s="10"/>
      <c r="E2" s="10"/>
      <c r="F2" s="3"/>
      <c r="G2" s="3"/>
      <c r="H2" s="5"/>
      <c r="I2" s="94" t="s">
        <v>47</v>
      </c>
      <c r="J2" s="94"/>
      <c r="K2" s="94"/>
    </row>
    <row r="3" spans="1:11" ht="22.5" thickBot="1">
      <c r="A3" s="83" t="s">
        <v>48</v>
      </c>
      <c r="B3" s="83"/>
      <c r="C3" s="83"/>
      <c r="D3" s="11"/>
      <c r="E3" s="13"/>
      <c r="F3" s="9"/>
      <c r="G3" s="117" t="s">
        <v>78</v>
      </c>
      <c r="H3" s="117"/>
      <c r="I3" s="117"/>
      <c r="J3" s="117"/>
      <c r="K3" s="117"/>
    </row>
    <row r="4" spans="1:11" ht="39" customHeight="1" thickBot="1">
      <c r="A4" s="74" t="s">
        <v>0</v>
      </c>
      <c r="B4" s="75"/>
      <c r="C4" s="84"/>
      <c r="D4" s="18" t="s">
        <v>1</v>
      </c>
      <c r="E4" s="74" t="s">
        <v>2</v>
      </c>
      <c r="F4" s="75"/>
      <c r="G4" s="75"/>
      <c r="H4" s="19" t="s">
        <v>54</v>
      </c>
      <c r="I4" s="20"/>
      <c r="J4" s="36"/>
      <c r="K4" s="100" t="s">
        <v>35</v>
      </c>
    </row>
    <row r="5" spans="1:11" ht="15.75" thickBot="1">
      <c r="A5" s="21" t="s">
        <v>3</v>
      </c>
      <c r="B5" s="22"/>
      <c r="C5" s="23"/>
      <c r="D5" s="23" t="s">
        <v>4</v>
      </c>
      <c r="E5" s="18" t="s">
        <v>5</v>
      </c>
      <c r="F5" s="18" t="s">
        <v>6</v>
      </c>
      <c r="G5" s="24" t="s">
        <v>7</v>
      </c>
      <c r="H5" s="85" t="s">
        <v>8</v>
      </c>
      <c r="I5" s="86"/>
      <c r="J5" s="86"/>
      <c r="K5" s="101"/>
    </row>
    <row r="6" spans="1:11">
      <c r="A6" s="104" t="s">
        <v>9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</row>
    <row r="7" spans="1:11" ht="15.75" customHeight="1">
      <c r="A7" s="90" t="s">
        <v>61</v>
      </c>
      <c r="B7" s="91"/>
      <c r="C7" s="92"/>
      <c r="D7" s="28">
        <v>200</v>
      </c>
      <c r="E7" s="26">
        <v>4.5</v>
      </c>
      <c r="F7" s="26">
        <v>6.4</v>
      </c>
      <c r="G7" s="26">
        <v>21.9</v>
      </c>
      <c r="H7" s="72">
        <v>263</v>
      </c>
      <c r="I7" s="73"/>
      <c r="J7" s="73"/>
      <c r="K7" s="27">
        <v>65</v>
      </c>
    </row>
    <row r="8" spans="1:11" ht="15.75" customHeight="1">
      <c r="A8" s="90" t="s">
        <v>17</v>
      </c>
      <c r="B8" s="91"/>
      <c r="C8" s="92"/>
      <c r="D8" s="28">
        <v>180</v>
      </c>
      <c r="E8" s="28">
        <v>1.2</v>
      </c>
      <c r="F8" s="26">
        <v>1.3</v>
      </c>
      <c r="G8" s="28">
        <v>13</v>
      </c>
      <c r="H8" s="72">
        <v>90</v>
      </c>
      <c r="I8" s="73"/>
      <c r="J8" s="73"/>
      <c r="K8" s="27">
        <v>15</v>
      </c>
    </row>
    <row r="9" spans="1:11" ht="16.5" customHeight="1" thickBot="1">
      <c r="A9" s="112" t="s">
        <v>45</v>
      </c>
      <c r="B9" s="113"/>
      <c r="C9" s="114"/>
      <c r="D9" s="38" t="s">
        <v>41</v>
      </c>
      <c r="E9" s="39">
        <v>2.9</v>
      </c>
      <c r="F9" s="39">
        <v>4.3600000000000003</v>
      </c>
      <c r="G9" s="29">
        <v>14.62</v>
      </c>
      <c r="H9" s="102">
        <v>108</v>
      </c>
      <c r="I9" s="103"/>
      <c r="J9" s="103"/>
      <c r="K9" s="30">
        <v>16</v>
      </c>
    </row>
    <row r="10" spans="1:11" ht="15.75" thickBot="1">
      <c r="A10" s="74"/>
      <c r="B10" s="75"/>
      <c r="C10" s="76"/>
      <c r="D10" s="15"/>
      <c r="E10" s="16">
        <f>SUM(E7:E9)</f>
        <v>8.6</v>
      </c>
      <c r="F10" s="16">
        <f>SUM(F7:F9)</f>
        <v>12.06</v>
      </c>
      <c r="G10" s="16">
        <f>SUM(G7:G9)</f>
        <v>49.519999999999996</v>
      </c>
      <c r="H10" s="77">
        <f>SUM(H7:J9)</f>
        <v>461</v>
      </c>
      <c r="I10" s="78"/>
      <c r="J10" s="79"/>
      <c r="K10" s="17"/>
    </row>
    <row r="11" spans="1:11">
      <c r="A11" s="104" t="s">
        <v>10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11" ht="15.75" customHeight="1">
      <c r="A12" s="97" t="s">
        <v>55</v>
      </c>
      <c r="B12" s="98"/>
      <c r="C12" s="99"/>
      <c r="D12" s="44">
        <v>150</v>
      </c>
      <c r="E12" s="45">
        <v>0.4</v>
      </c>
      <c r="F12" s="45">
        <v>0</v>
      </c>
      <c r="G12" s="45">
        <v>44.2</v>
      </c>
      <c r="H12" s="118">
        <v>170</v>
      </c>
      <c r="I12" s="119"/>
      <c r="J12" s="119"/>
      <c r="K12" s="46" t="s">
        <v>53</v>
      </c>
    </row>
    <row r="13" spans="1:11">
      <c r="A13" s="107" t="s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1" ht="15.75" customHeight="1">
      <c r="A14" s="90" t="s">
        <v>62</v>
      </c>
      <c r="B14" s="91"/>
      <c r="C14" s="92"/>
      <c r="D14" s="25">
        <v>250</v>
      </c>
      <c r="E14" s="28">
        <v>7.9</v>
      </c>
      <c r="F14" s="26">
        <v>16</v>
      </c>
      <c r="G14" s="26">
        <v>30</v>
      </c>
      <c r="H14" s="72">
        <v>260</v>
      </c>
      <c r="I14" s="73"/>
      <c r="J14" s="73"/>
      <c r="K14" s="27">
        <v>6</v>
      </c>
    </row>
    <row r="15" spans="1:11">
      <c r="A15" s="80" t="s">
        <v>31</v>
      </c>
      <c r="B15" s="81"/>
      <c r="C15" s="82"/>
      <c r="D15" s="25">
        <v>70</v>
      </c>
      <c r="E15" s="28">
        <v>7.5</v>
      </c>
      <c r="F15" s="26">
        <v>11.2</v>
      </c>
      <c r="G15" s="28">
        <v>3.42</v>
      </c>
      <c r="H15" s="72">
        <v>250.3</v>
      </c>
      <c r="I15" s="73"/>
      <c r="J15" s="73"/>
      <c r="K15" s="27">
        <v>42</v>
      </c>
    </row>
    <row r="16" spans="1:11" ht="15.75">
      <c r="A16" s="80" t="s">
        <v>42</v>
      </c>
      <c r="B16" s="81"/>
      <c r="C16" s="82"/>
      <c r="D16" s="6">
        <v>30</v>
      </c>
      <c r="E16" s="14">
        <v>0.18</v>
      </c>
      <c r="F16" s="14">
        <v>1.04</v>
      </c>
      <c r="G16" s="14">
        <v>1.0900000000000001</v>
      </c>
      <c r="H16" s="110">
        <v>14.4</v>
      </c>
      <c r="I16" s="111"/>
      <c r="J16" s="111"/>
      <c r="K16" s="7" t="s">
        <v>44</v>
      </c>
    </row>
    <row r="17" spans="1:11">
      <c r="A17" s="80" t="s">
        <v>25</v>
      </c>
      <c r="B17" s="81"/>
      <c r="C17" s="82"/>
      <c r="D17" s="25">
        <v>150</v>
      </c>
      <c r="E17" s="26">
        <v>5.34</v>
      </c>
      <c r="F17" s="26">
        <v>6.96</v>
      </c>
      <c r="G17" s="26">
        <v>31.45</v>
      </c>
      <c r="H17" s="72">
        <v>203</v>
      </c>
      <c r="I17" s="73"/>
      <c r="J17" s="73"/>
      <c r="K17" s="27">
        <v>30</v>
      </c>
    </row>
    <row r="18" spans="1:11">
      <c r="A18" s="80" t="s">
        <v>19</v>
      </c>
      <c r="B18" s="81"/>
      <c r="C18" s="82"/>
      <c r="D18" s="25">
        <v>180</v>
      </c>
      <c r="E18" s="26">
        <v>0.94</v>
      </c>
      <c r="F18" s="26">
        <v>0</v>
      </c>
      <c r="G18" s="28">
        <v>24.26</v>
      </c>
      <c r="H18" s="72">
        <v>96.7</v>
      </c>
      <c r="I18" s="73"/>
      <c r="J18" s="73"/>
      <c r="K18" s="35">
        <v>126</v>
      </c>
    </row>
    <row r="19" spans="1:11">
      <c r="A19" s="80" t="s">
        <v>12</v>
      </c>
      <c r="B19" s="81"/>
      <c r="C19" s="82"/>
      <c r="D19" s="25">
        <v>40</v>
      </c>
      <c r="E19" s="26">
        <v>3.15</v>
      </c>
      <c r="F19" s="26">
        <v>0.9</v>
      </c>
      <c r="G19" s="28">
        <v>19.3</v>
      </c>
      <c r="H19" s="72">
        <v>104</v>
      </c>
      <c r="I19" s="73"/>
      <c r="J19" s="73"/>
      <c r="K19" s="27">
        <v>1</v>
      </c>
    </row>
    <row r="20" spans="1:11" ht="15.75" thickBot="1">
      <c r="A20" s="80" t="s">
        <v>22</v>
      </c>
      <c r="B20" s="81"/>
      <c r="C20" s="82"/>
      <c r="D20" s="25">
        <v>20</v>
      </c>
      <c r="E20" s="26">
        <v>3.3</v>
      </c>
      <c r="F20" s="26">
        <v>0.4</v>
      </c>
      <c r="G20" s="26">
        <v>19.3</v>
      </c>
      <c r="H20" s="72">
        <v>87</v>
      </c>
      <c r="I20" s="73"/>
      <c r="J20" s="73"/>
      <c r="K20" s="27">
        <v>1</v>
      </c>
    </row>
    <row r="21" spans="1:11" ht="15.75" thickBot="1">
      <c r="A21" s="74"/>
      <c r="B21" s="75"/>
      <c r="C21" s="76"/>
      <c r="D21" s="15"/>
      <c r="E21" s="16">
        <f>SUM(E14:E20)</f>
        <v>28.310000000000002</v>
      </c>
      <c r="F21" s="16">
        <f>SUM(F14:F20)</f>
        <v>36.499999999999993</v>
      </c>
      <c r="G21" s="16">
        <f>SUM(G14:G20)</f>
        <v>128.82000000000002</v>
      </c>
      <c r="H21" s="77">
        <f>SUM(H14:J20)</f>
        <v>1015.4000000000001</v>
      </c>
      <c r="I21" s="78"/>
      <c r="J21" s="79"/>
      <c r="K21" s="17"/>
    </row>
    <row r="22" spans="1:11">
      <c r="A22" s="104" t="s">
        <v>13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6"/>
    </row>
    <row r="23" spans="1:11">
      <c r="A23" s="80" t="s">
        <v>60</v>
      </c>
      <c r="B23" s="81"/>
      <c r="C23" s="82"/>
      <c r="D23" s="25">
        <v>45</v>
      </c>
      <c r="E23" s="26">
        <v>4.0999999999999996</v>
      </c>
      <c r="F23" s="28">
        <v>4.72</v>
      </c>
      <c r="G23" s="26">
        <v>29.9</v>
      </c>
      <c r="H23" s="72">
        <v>94</v>
      </c>
      <c r="I23" s="73"/>
      <c r="J23" s="73"/>
      <c r="K23" s="27"/>
    </row>
    <row r="24" spans="1:11" ht="15.75" thickBot="1">
      <c r="A24" s="80" t="s">
        <v>58</v>
      </c>
      <c r="B24" s="81"/>
      <c r="C24" s="82"/>
      <c r="D24" s="25">
        <v>180</v>
      </c>
      <c r="E24" s="28">
        <v>0</v>
      </c>
      <c r="F24" s="28">
        <v>0</v>
      </c>
      <c r="G24" s="26">
        <v>11.98</v>
      </c>
      <c r="H24" s="72">
        <v>43</v>
      </c>
      <c r="I24" s="73"/>
      <c r="J24" s="73"/>
      <c r="K24" s="30">
        <v>13</v>
      </c>
    </row>
    <row r="25" spans="1:11" ht="15.75" customHeight="1" thickBot="1">
      <c r="A25" s="74"/>
      <c r="B25" s="75"/>
      <c r="C25" s="76"/>
      <c r="D25" s="15"/>
      <c r="E25" s="16">
        <f>SUM(E23:E24)</f>
        <v>4.0999999999999996</v>
      </c>
      <c r="F25" s="16">
        <f>SUM(F23:F24)</f>
        <v>4.72</v>
      </c>
      <c r="G25" s="16">
        <f>SUM(G23:G24)</f>
        <v>41.879999999999995</v>
      </c>
      <c r="H25" s="77">
        <f>SUM(H23:J24)</f>
        <v>137</v>
      </c>
      <c r="I25" s="78"/>
      <c r="J25" s="79"/>
      <c r="K25" s="17"/>
    </row>
    <row r="26" spans="1:11" ht="15.75" customHeight="1">
      <c r="A26" s="104" t="s">
        <v>16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6"/>
    </row>
    <row r="27" spans="1:11" ht="15" customHeight="1">
      <c r="A27" s="90" t="s">
        <v>24</v>
      </c>
      <c r="B27" s="91"/>
      <c r="C27" s="92"/>
      <c r="D27" s="25">
        <v>100</v>
      </c>
      <c r="E27" s="26">
        <v>7.8</v>
      </c>
      <c r="F27" s="26">
        <v>9.1</v>
      </c>
      <c r="G27" s="28">
        <v>3.2</v>
      </c>
      <c r="H27" s="72">
        <v>124.9</v>
      </c>
      <c r="I27" s="73"/>
      <c r="J27" s="73"/>
      <c r="K27" s="27">
        <v>77</v>
      </c>
    </row>
    <row r="28" spans="1:11">
      <c r="A28" s="80" t="s">
        <v>63</v>
      </c>
      <c r="B28" s="81"/>
      <c r="C28" s="82"/>
      <c r="D28" s="25">
        <v>180</v>
      </c>
      <c r="E28" s="26">
        <v>0</v>
      </c>
      <c r="F28" s="26">
        <v>0</v>
      </c>
      <c r="G28" s="26">
        <v>12</v>
      </c>
      <c r="H28" s="72">
        <v>45.5</v>
      </c>
      <c r="I28" s="73"/>
      <c r="J28" s="73"/>
      <c r="K28" s="27">
        <v>392</v>
      </c>
    </row>
    <row r="29" spans="1:11" ht="15.75" thickBot="1">
      <c r="A29" s="80" t="s">
        <v>12</v>
      </c>
      <c r="B29" s="81"/>
      <c r="C29" s="82"/>
      <c r="D29" s="25">
        <v>30</v>
      </c>
      <c r="E29" s="26">
        <v>2.37</v>
      </c>
      <c r="F29" s="26">
        <v>0.3</v>
      </c>
      <c r="G29" s="26">
        <v>14.49</v>
      </c>
      <c r="H29" s="72">
        <v>70</v>
      </c>
      <c r="I29" s="73"/>
      <c r="J29" s="73"/>
      <c r="K29" s="30">
        <v>1</v>
      </c>
    </row>
    <row r="30" spans="1:11" ht="15.75" thickBot="1">
      <c r="A30" s="74"/>
      <c r="B30" s="75"/>
      <c r="C30" s="76"/>
      <c r="D30" s="15"/>
      <c r="E30" s="16">
        <f>SUM(E27:E29)</f>
        <v>10.17</v>
      </c>
      <c r="F30" s="16">
        <f>SUM(F27:F29)</f>
        <v>9.4</v>
      </c>
      <c r="G30" s="31">
        <f>SUM(G27:G29)</f>
        <v>29.689999999999998</v>
      </c>
      <c r="H30" s="77">
        <f>SUM(H28:J29)</f>
        <v>115.5</v>
      </c>
      <c r="I30" s="78"/>
      <c r="J30" s="79"/>
      <c r="K30" s="17"/>
    </row>
    <row r="31" spans="1:11" ht="15.75" thickBot="1">
      <c r="A31" s="74" t="s">
        <v>27</v>
      </c>
      <c r="B31" s="75"/>
      <c r="C31" s="76"/>
      <c r="D31" s="15"/>
      <c r="E31" s="16">
        <f>SUM(E30,E25,E21,E12,E10)</f>
        <v>51.58</v>
      </c>
      <c r="F31" s="16">
        <f>SUM(F30,F25,F21,F12,F10)</f>
        <v>62.679999999999993</v>
      </c>
      <c r="G31" s="16">
        <f>SUM(G30,G25,G21,G12,G10)</f>
        <v>294.11</v>
      </c>
      <c r="H31" s="77">
        <f>SUM(H10,H12,H21,H25,H30)</f>
        <v>1898.9</v>
      </c>
      <c r="I31" s="78"/>
      <c r="J31" s="79"/>
      <c r="K31" s="17"/>
    </row>
    <row r="32" spans="1:11">
      <c r="A32" s="40"/>
      <c r="B32" s="40"/>
      <c r="C32" s="40"/>
      <c r="D32" s="41"/>
      <c r="E32" s="42"/>
      <c r="F32" s="42"/>
      <c r="G32" s="42"/>
      <c r="H32" s="43"/>
      <c r="I32" s="43"/>
      <c r="J32" s="43"/>
      <c r="K32" s="40"/>
    </row>
    <row r="33" spans="1:11">
      <c r="A33" s="40"/>
      <c r="B33" s="40"/>
      <c r="C33" s="40"/>
      <c r="D33" s="41"/>
      <c r="E33" s="42"/>
      <c r="F33" s="42"/>
      <c r="G33" s="42"/>
      <c r="H33" s="43"/>
      <c r="I33" s="43"/>
      <c r="J33" s="43"/>
      <c r="K33" s="40"/>
    </row>
    <row r="34" spans="1:11" ht="19.5">
      <c r="A34" s="93" t="s">
        <v>46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1" ht="20.25">
      <c r="A35" s="5"/>
      <c r="B35" s="5"/>
      <c r="C35" s="5"/>
      <c r="D35" s="10"/>
      <c r="E35" s="10"/>
      <c r="F35" s="3"/>
      <c r="G35" s="3"/>
      <c r="H35" s="5"/>
      <c r="I35" s="94" t="s">
        <v>47</v>
      </c>
      <c r="J35" s="94"/>
      <c r="K35" s="94"/>
    </row>
    <row r="36" spans="1:11" ht="22.5" thickBot="1">
      <c r="A36" s="83" t="s">
        <v>49</v>
      </c>
      <c r="B36" s="83"/>
      <c r="C36" s="83"/>
      <c r="D36" s="11"/>
      <c r="E36" s="13"/>
      <c r="F36" s="9"/>
      <c r="G36" s="117" t="s">
        <v>79</v>
      </c>
      <c r="H36" s="117"/>
      <c r="I36" s="117"/>
      <c r="J36" s="117"/>
      <c r="K36" s="117"/>
    </row>
    <row r="37" spans="1:11" ht="34.5" customHeight="1" thickBot="1">
      <c r="A37" s="74" t="s">
        <v>0</v>
      </c>
      <c r="B37" s="75"/>
      <c r="C37" s="84"/>
      <c r="D37" s="18" t="s">
        <v>1</v>
      </c>
      <c r="E37" s="74" t="s">
        <v>2</v>
      </c>
      <c r="F37" s="75"/>
      <c r="G37" s="75"/>
      <c r="H37" s="19" t="s">
        <v>54</v>
      </c>
      <c r="I37" s="20"/>
      <c r="J37" s="36"/>
      <c r="K37" s="100" t="s">
        <v>34</v>
      </c>
    </row>
    <row r="38" spans="1:11" s="8" customFormat="1" ht="15.75" thickBot="1">
      <c r="A38" s="21" t="s">
        <v>3</v>
      </c>
      <c r="B38" s="22"/>
      <c r="C38" s="23"/>
      <c r="D38" s="23" t="s">
        <v>4</v>
      </c>
      <c r="E38" s="18" t="s">
        <v>5</v>
      </c>
      <c r="F38" s="18" t="s">
        <v>6</v>
      </c>
      <c r="G38" s="24" t="s">
        <v>7</v>
      </c>
      <c r="H38" s="85" t="s">
        <v>8</v>
      </c>
      <c r="I38" s="86"/>
      <c r="J38" s="86"/>
      <c r="K38" s="101"/>
    </row>
    <row r="39" spans="1:11">
      <c r="A39" s="104" t="s">
        <v>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6"/>
    </row>
    <row r="40" spans="1:11" ht="15.75" customHeight="1">
      <c r="A40" s="90" t="s">
        <v>39</v>
      </c>
      <c r="B40" s="91"/>
      <c r="C40" s="92"/>
      <c r="D40" s="25">
        <v>200</v>
      </c>
      <c r="E40" s="28">
        <v>7.16</v>
      </c>
      <c r="F40" s="28">
        <v>8.6</v>
      </c>
      <c r="G40" s="26">
        <v>29.56</v>
      </c>
      <c r="H40" s="72">
        <v>244.6</v>
      </c>
      <c r="I40" s="73"/>
      <c r="J40" s="73"/>
      <c r="K40" s="27">
        <v>50</v>
      </c>
    </row>
    <row r="41" spans="1:11" ht="15.75" customHeight="1">
      <c r="A41" s="90" t="s">
        <v>59</v>
      </c>
      <c r="B41" s="91"/>
      <c r="C41" s="92"/>
      <c r="D41" s="28">
        <v>180</v>
      </c>
      <c r="E41" s="28">
        <v>1.3</v>
      </c>
      <c r="F41" s="26">
        <v>1.3</v>
      </c>
      <c r="G41" s="28">
        <v>14</v>
      </c>
      <c r="H41" s="72">
        <v>92</v>
      </c>
      <c r="I41" s="73"/>
      <c r="J41" s="73"/>
      <c r="K41" s="27">
        <v>2</v>
      </c>
    </row>
    <row r="42" spans="1:11" ht="16.5" customHeight="1" thickBot="1">
      <c r="A42" s="112" t="s">
        <v>45</v>
      </c>
      <c r="B42" s="113"/>
      <c r="C42" s="114"/>
      <c r="D42" s="38" t="s">
        <v>41</v>
      </c>
      <c r="E42" s="39">
        <v>2.9</v>
      </c>
      <c r="F42" s="39">
        <v>4.3600000000000003</v>
      </c>
      <c r="G42" s="29">
        <v>14.62</v>
      </c>
      <c r="H42" s="102">
        <v>108</v>
      </c>
      <c r="I42" s="103"/>
      <c r="J42" s="103"/>
      <c r="K42" s="30">
        <v>16</v>
      </c>
    </row>
    <row r="43" spans="1:11" ht="15.75" thickBot="1">
      <c r="A43" s="74"/>
      <c r="B43" s="75"/>
      <c r="C43" s="76"/>
      <c r="D43" s="15"/>
      <c r="E43" s="16">
        <f>SUM(E40:E42)</f>
        <v>11.360000000000001</v>
      </c>
      <c r="F43" s="16">
        <f>SUM(F40:F42)</f>
        <v>14.260000000000002</v>
      </c>
      <c r="G43" s="16">
        <f>SUM(G40:G42)</f>
        <v>58.18</v>
      </c>
      <c r="H43" s="77">
        <f>SUM(H40:J42)</f>
        <v>444.6</v>
      </c>
      <c r="I43" s="78"/>
      <c r="J43" s="79"/>
      <c r="K43" s="17"/>
    </row>
    <row r="44" spans="1:11">
      <c r="A44" s="104" t="s">
        <v>10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6"/>
    </row>
    <row r="45" spans="1:11" ht="15.75" customHeight="1">
      <c r="A45" s="97" t="s">
        <v>55</v>
      </c>
      <c r="B45" s="98"/>
      <c r="C45" s="99"/>
      <c r="D45" s="44">
        <v>150</v>
      </c>
      <c r="E45" s="45">
        <v>0.4</v>
      </c>
      <c r="F45" s="45">
        <v>0</v>
      </c>
      <c r="G45" s="45">
        <v>44.2</v>
      </c>
      <c r="H45" s="118">
        <v>170</v>
      </c>
      <c r="I45" s="119"/>
      <c r="J45" s="119"/>
      <c r="K45" s="46" t="s">
        <v>53</v>
      </c>
    </row>
    <row r="46" spans="1:11">
      <c r="A46" s="107" t="s">
        <v>11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9"/>
    </row>
    <row r="47" spans="1:11" ht="15.75" customHeight="1">
      <c r="A47" s="90" t="s">
        <v>64</v>
      </c>
      <c r="B47" s="91"/>
      <c r="C47" s="92"/>
      <c r="D47" s="25">
        <v>250</v>
      </c>
      <c r="E47" s="26">
        <v>5.49</v>
      </c>
      <c r="F47" s="26">
        <v>5.27</v>
      </c>
      <c r="G47" s="28">
        <v>16.3</v>
      </c>
      <c r="H47" s="72">
        <v>134.75</v>
      </c>
      <c r="I47" s="73"/>
      <c r="J47" s="73"/>
      <c r="K47" s="27">
        <v>47</v>
      </c>
    </row>
    <row r="48" spans="1:11">
      <c r="A48" s="80" t="s">
        <v>76</v>
      </c>
      <c r="B48" s="81"/>
      <c r="C48" s="82"/>
      <c r="D48" s="25">
        <v>50</v>
      </c>
      <c r="E48" s="26">
        <v>11.78</v>
      </c>
      <c r="F48" s="26">
        <v>10.119999999999999</v>
      </c>
      <c r="G48" s="26">
        <v>2.93</v>
      </c>
      <c r="H48" s="72">
        <v>150</v>
      </c>
      <c r="I48" s="73"/>
      <c r="J48" s="96"/>
      <c r="K48" s="27" t="s">
        <v>77</v>
      </c>
    </row>
    <row r="49" spans="1:11">
      <c r="A49" s="80" t="s">
        <v>18</v>
      </c>
      <c r="B49" s="81"/>
      <c r="C49" s="82"/>
      <c r="D49" s="25">
        <v>180</v>
      </c>
      <c r="E49" s="28">
        <v>3.65</v>
      </c>
      <c r="F49" s="26">
        <v>4.9000000000000004</v>
      </c>
      <c r="G49" s="28">
        <v>23.5</v>
      </c>
      <c r="H49" s="72">
        <v>151.56</v>
      </c>
      <c r="I49" s="73"/>
      <c r="J49" s="73"/>
      <c r="K49" s="27">
        <v>321</v>
      </c>
    </row>
    <row r="50" spans="1:11">
      <c r="A50" s="80" t="s">
        <v>38</v>
      </c>
      <c r="B50" s="81"/>
      <c r="C50" s="82"/>
      <c r="D50" s="25">
        <v>180</v>
      </c>
      <c r="E50" s="26">
        <v>0</v>
      </c>
      <c r="F50" s="26">
        <v>0</v>
      </c>
      <c r="G50" s="28">
        <v>18</v>
      </c>
      <c r="H50" s="72">
        <v>60</v>
      </c>
      <c r="I50" s="73"/>
      <c r="J50" s="73"/>
      <c r="K50" s="27">
        <v>233</v>
      </c>
    </row>
    <row r="51" spans="1:11">
      <c r="A51" s="80" t="s">
        <v>12</v>
      </c>
      <c r="B51" s="81"/>
      <c r="C51" s="82"/>
      <c r="D51" s="25">
        <v>40</v>
      </c>
      <c r="E51" s="26">
        <v>3.15</v>
      </c>
      <c r="F51" s="26">
        <v>0.9</v>
      </c>
      <c r="G51" s="28">
        <v>19.3</v>
      </c>
      <c r="H51" s="72">
        <v>104</v>
      </c>
      <c r="I51" s="73"/>
      <c r="J51" s="73"/>
      <c r="K51" s="27">
        <v>1</v>
      </c>
    </row>
    <row r="52" spans="1:11" ht="15.75" thickBot="1">
      <c r="A52" s="80" t="s">
        <v>26</v>
      </c>
      <c r="B52" s="81"/>
      <c r="C52" s="82"/>
      <c r="D52" s="25">
        <v>20</v>
      </c>
      <c r="E52" s="26">
        <v>3.3</v>
      </c>
      <c r="F52" s="26">
        <v>0.6</v>
      </c>
      <c r="G52" s="26">
        <v>163.69999999999999</v>
      </c>
      <c r="H52" s="72">
        <v>87</v>
      </c>
      <c r="I52" s="73"/>
      <c r="J52" s="73"/>
      <c r="K52" s="27">
        <v>1</v>
      </c>
    </row>
    <row r="53" spans="1:11" ht="15.75" thickBot="1">
      <c r="A53" s="74"/>
      <c r="B53" s="75"/>
      <c r="C53" s="76"/>
      <c r="D53" s="15"/>
      <c r="E53" s="16">
        <f>SUM(E47:E52)</f>
        <v>27.369999999999997</v>
      </c>
      <c r="F53" s="16">
        <f>SUM(F47:F52)</f>
        <v>21.79</v>
      </c>
      <c r="G53" s="16">
        <f>SUM(G47:G52)</f>
        <v>243.73</v>
      </c>
      <c r="H53" s="77">
        <f>SUM(H47:J52)</f>
        <v>687.31</v>
      </c>
      <c r="I53" s="78"/>
      <c r="J53" s="79"/>
      <c r="K53" s="17"/>
    </row>
    <row r="54" spans="1:11">
      <c r="A54" s="104" t="s">
        <v>13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6"/>
    </row>
    <row r="55" spans="1:11">
      <c r="A55" s="80" t="s">
        <v>65</v>
      </c>
      <c r="B55" s="81"/>
      <c r="C55" s="82"/>
      <c r="D55" s="25">
        <v>70</v>
      </c>
      <c r="E55" s="26">
        <v>6.1</v>
      </c>
      <c r="F55" s="28">
        <v>7.89</v>
      </c>
      <c r="G55" s="26">
        <v>42.96</v>
      </c>
      <c r="H55" s="72">
        <v>267.2</v>
      </c>
      <c r="I55" s="73"/>
      <c r="J55" s="73"/>
      <c r="K55" s="27">
        <v>78</v>
      </c>
    </row>
    <row r="56" spans="1:11" ht="15.75" thickBot="1">
      <c r="A56" s="129" t="s">
        <v>15</v>
      </c>
      <c r="B56" s="130"/>
      <c r="C56" s="131"/>
      <c r="D56" s="25">
        <v>180</v>
      </c>
      <c r="E56" s="28">
        <v>1.56</v>
      </c>
      <c r="F56" s="28">
        <v>1.6</v>
      </c>
      <c r="G56" s="26">
        <v>14.3</v>
      </c>
      <c r="H56" s="72">
        <v>85</v>
      </c>
      <c r="I56" s="73"/>
      <c r="J56" s="73"/>
      <c r="K56" s="30">
        <v>31</v>
      </c>
    </row>
    <row r="57" spans="1:11" ht="15.75" customHeight="1" thickBot="1">
      <c r="A57" s="74"/>
      <c r="B57" s="75"/>
      <c r="C57" s="76"/>
      <c r="D57" s="15"/>
      <c r="E57" s="16">
        <f>SUM(E55:E56)</f>
        <v>7.66</v>
      </c>
      <c r="F57" s="16">
        <f>SUM(F55:F56)</f>
        <v>9.49</v>
      </c>
      <c r="G57" s="16">
        <f>SUM(G55:G56)</f>
        <v>57.260000000000005</v>
      </c>
      <c r="H57" s="77">
        <f>SUM(H55:J56)</f>
        <v>352.2</v>
      </c>
      <c r="I57" s="78"/>
      <c r="J57" s="79"/>
      <c r="K57" s="17"/>
    </row>
    <row r="58" spans="1:11" ht="15.75" customHeight="1">
      <c r="A58" s="104" t="s">
        <v>16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6"/>
    </row>
    <row r="59" spans="1:11" ht="15" customHeight="1">
      <c r="A59" s="90" t="s">
        <v>37</v>
      </c>
      <c r="B59" s="91"/>
      <c r="C59" s="92"/>
      <c r="D59" s="25">
        <v>200</v>
      </c>
      <c r="E59" s="26">
        <v>8.77</v>
      </c>
      <c r="F59" s="26">
        <v>11.78</v>
      </c>
      <c r="G59" s="26">
        <v>33.979999999999997</v>
      </c>
      <c r="H59" s="72">
        <v>281.48</v>
      </c>
      <c r="I59" s="73"/>
      <c r="J59" s="73"/>
      <c r="K59" s="27">
        <v>185</v>
      </c>
    </row>
    <row r="60" spans="1:11">
      <c r="A60" s="80" t="s">
        <v>58</v>
      </c>
      <c r="B60" s="81"/>
      <c r="C60" s="82"/>
      <c r="D60" s="25">
        <v>180</v>
      </c>
      <c r="E60" s="28">
        <v>0</v>
      </c>
      <c r="F60" s="28">
        <v>0</v>
      </c>
      <c r="G60" s="26">
        <v>11.98</v>
      </c>
      <c r="H60" s="72">
        <v>43</v>
      </c>
      <c r="I60" s="73"/>
      <c r="J60" s="73"/>
      <c r="K60" s="30">
        <v>13</v>
      </c>
    </row>
    <row r="61" spans="1:11" ht="15.75" thickBot="1">
      <c r="A61" s="80" t="s">
        <v>12</v>
      </c>
      <c r="B61" s="81"/>
      <c r="C61" s="82"/>
      <c r="D61" s="37">
        <v>30</v>
      </c>
      <c r="E61" s="26">
        <v>2.37</v>
      </c>
      <c r="F61" s="26">
        <v>0.3</v>
      </c>
      <c r="G61" s="26">
        <v>14.49</v>
      </c>
      <c r="H61" s="72">
        <v>70</v>
      </c>
      <c r="I61" s="73"/>
      <c r="J61" s="73"/>
      <c r="K61" s="30">
        <v>1</v>
      </c>
    </row>
    <row r="62" spans="1:11" ht="15.75" thickBot="1">
      <c r="A62" s="87"/>
      <c r="B62" s="88"/>
      <c r="C62" s="89"/>
      <c r="D62" s="47"/>
      <c r="E62" s="16">
        <f>SUM(E59:E61)</f>
        <v>11.14</v>
      </c>
      <c r="F62" s="16">
        <f>SUM(F59:F61)</f>
        <v>12.08</v>
      </c>
      <c r="G62" s="16">
        <f>SUM(G59:G61)</f>
        <v>60.449999999999996</v>
      </c>
      <c r="H62" s="77">
        <f>SUM(H59:J61)</f>
        <v>394.48</v>
      </c>
      <c r="I62" s="78"/>
      <c r="J62" s="79"/>
      <c r="K62" s="17"/>
    </row>
    <row r="63" spans="1:11" ht="15.75" thickBot="1">
      <c r="A63" s="158" t="s">
        <v>27</v>
      </c>
      <c r="B63" s="75"/>
      <c r="C63" s="84"/>
      <c r="D63" s="48"/>
      <c r="E63" s="49">
        <f>SUM(E62,E57,E53,E45,E43)</f>
        <v>57.93</v>
      </c>
      <c r="F63" s="16">
        <f>SUM(F62,F57,F53,F45,F43)</f>
        <v>57.620000000000005</v>
      </c>
      <c r="G63" s="16">
        <f>SUM(G62,G57,G53,G45,G43)</f>
        <v>463.82</v>
      </c>
      <c r="H63" s="77">
        <f>SUM(H43,H45,H53,H57,H62)</f>
        <v>2048.59</v>
      </c>
      <c r="I63" s="78"/>
      <c r="J63" s="79"/>
      <c r="K63" s="17"/>
    </row>
    <row r="64" spans="1:11">
      <c r="A64" s="40"/>
      <c r="B64" s="40"/>
      <c r="C64" s="40"/>
      <c r="D64" s="41"/>
      <c r="E64" s="50"/>
      <c r="F64" s="42"/>
      <c r="G64" s="42"/>
      <c r="H64" s="43"/>
      <c r="I64" s="43"/>
      <c r="J64" s="43"/>
      <c r="K64" s="40"/>
    </row>
    <row r="65" spans="1:11">
      <c r="A65" s="40"/>
      <c r="B65" s="40"/>
      <c r="C65" s="40"/>
      <c r="D65" s="41"/>
      <c r="E65" s="50"/>
      <c r="F65" s="42"/>
      <c r="G65" s="42"/>
      <c r="H65" s="43"/>
      <c r="I65" s="43"/>
      <c r="J65" s="43"/>
      <c r="K65" s="40"/>
    </row>
    <row r="66" spans="1:11" ht="19.5">
      <c r="A66" s="121" t="s">
        <v>46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20.25">
      <c r="A67" s="5"/>
      <c r="B67" s="5"/>
      <c r="C67" s="5"/>
      <c r="D67" s="10"/>
      <c r="E67" s="10"/>
      <c r="F67" s="3"/>
      <c r="G67" s="3"/>
      <c r="H67" s="5"/>
      <c r="I67" s="94" t="s">
        <v>47</v>
      </c>
      <c r="J67" s="94"/>
      <c r="K67" s="94"/>
    </row>
    <row r="68" spans="1:11" ht="22.5" thickBot="1">
      <c r="A68" s="83" t="s">
        <v>50</v>
      </c>
      <c r="B68" s="83"/>
      <c r="C68" s="83"/>
      <c r="D68" s="11"/>
      <c r="E68" s="13"/>
      <c r="F68" s="9"/>
      <c r="G68" s="117" t="s">
        <v>80</v>
      </c>
      <c r="H68" s="117"/>
      <c r="I68" s="117"/>
      <c r="J68" s="117"/>
      <c r="K68" s="117"/>
    </row>
    <row r="69" spans="1:11" ht="15.75" customHeight="1" thickBot="1">
      <c r="A69" s="122" t="s">
        <v>0</v>
      </c>
      <c r="B69" s="123"/>
      <c r="C69" s="124"/>
      <c r="D69" s="51" t="s">
        <v>1</v>
      </c>
      <c r="E69" s="122" t="s">
        <v>2</v>
      </c>
      <c r="F69" s="123"/>
      <c r="G69" s="123"/>
      <c r="H69" s="52" t="s">
        <v>54</v>
      </c>
      <c r="I69" s="53"/>
      <c r="J69" s="54"/>
      <c r="K69" s="125" t="s">
        <v>34</v>
      </c>
    </row>
    <row r="70" spans="1:11" ht="15.75" thickBot="1">
      <c r="A70" s="55" t="s">
        <v>3</v>
      </c>
      <c r="B70" s="56"/>
      <c r="C70" s="57"/>
      <c r="D70" s="57" t="s">
        <v>4</v>
      </c>
      <c r="E70" s="51" t="s">
        <v>5</v>
      </c>
      <c r="F70" s="51" t="s">
        <v>6</v>
      </c>
      <c r="G70" s="58" t="s">
        <v>7</v>
      </c>
      <c r="H70" s="127" t="s">
        <v>8</v>
      </c>
      <c r="I70" s="128"/>
      <c r="J70" s="128"/>
      <c r="K70" s="126"/>
    </row>
    <row r="71" spans="1:11">
      <c r="A71" s="139" t="s">
        <v>9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1"/>
    </row>
    <row r="72" spans="1:11" ht="31.5" customHeight="1">
      <c r="A72" s="97" t="s">
        <v>66</v>
      </c>
      <c r="B72" s="98"/>
      <c r="C72" s="99"/>
      <c r="D72" s="59">
        <v>200</v>
      </c>
      <c r="E72" s="33">
        <v>6.21</v>
      </c>
      <c r="F72" s="33">
        <v>7.73</v>
      </c>
      <c r="G72" s="33">
        <v>27.71</v>
      </c>
      <c r="H72" s="115">
        <v>201</v>
      </c>
      <c r="I72" s="116"/>
      <c r="J72" s="116"/>
      <c r="K72" s="34">
        <v>66</v>
      </c>
    </row>
    <row r="73" spans="1:11" ht="15" customHeight="1">
      <c r="A73" s="80" t="s">
        <v>58</v>
      </c>
      <c r="B73" s="81"/>
      <c r="C73" s="82"/>
      <c r="D73" s="25">
        <v>180</v>
      </c>
      <c r="E73" s="28">
        <v>0</v>
      </c>
      <c r="F73" s="28">
        <v>0</v>
      </c>
      <c r="G73" s="26">
        <v>11.98</v>
      </c>
      <c r="H73" s="72">
        <v>43</v>
      </c>
      <c r="I73" s="73"/>
      <c r="J73" s="73"/>
      <c r="K73" s="30">
        <v>13</v>
      </c>
    </row>
    <row r="74" spans="1:11" ht="16.5" customHeight="1" thickBot="1">
      <c r="A74" s="112" t="s">
        <v>45</v>
      </c>
      <c r="B74" s="113"/>
      <c r="C74" s="114"/>
      <c r="D74" s="38" t="s">
        <v>41</v>
      </c>
      <c r="E74" s="39">
        <v>2.9</v>
      </c>
      <c r="F74" s="39">
        <v>4.3600000000000003</v>
      </c>
      <c r="G74" s="29">
        <v>14.62</v>
      </c>
      <c r="H74" s="102">
        <v>108</v>
      </c>
      <c r="I74" s="103"/>
      <c r="J74" s="103"/>
      <c r="K74" s="30">
        <v>16</v>
      </c>
    </row>
    <row r="75" spans="1:11" s="2" customFormat="1" ht="15.75" thickBot="1">
      <c r="A75" s="122"/>
      <c r="B75" s="123"/>
      <c r="C75" s="135"/>
      <c r="D75" s="64"/>
      <c r="E75" s="65">
        <f>SUM(E72:E74)</f>
        <v>9.11</v>
      </c>
      <c r="F75" s="65">
        <f>SUM(F72:F74)</f>
        <v>12.09</v>
      </c>
      <c r="G75" s="65">
        <f>SUM(G72:G74)</f>
        <v>54.309999999999995</v>
      </c>
      <c r="H75" s="136">
        <f>SUM(H72:J74)</f>
        <v>352</v>
      </c>
      <c r="I75" s="137"/>
      <c r="J75" s="138"/>
      <c r="K75" s="66"/>
    </row>
    <row r="76" spans="1:11">
      <c r="A76" s="139" t="s">
        <v>10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1"/>
    </row>
    <row r="77" spans="1:11" ht="15" customHeight="1">
      <c r="A77" s="97" t="s">
        <v>19</v>
      </c>
      <c r="B77" s="98"/>
      <c r="C77" s="99"/>
      <c r="D77" s="44">
        <v>150</v>
      </c>
      <c r="E77" s="45">
        <v>0.6</v>
      </c>
      <c r="F77" s="45" t="s">
        <v>56</v>
      </c>
      <c r="G77" s="45">
        <v>29</v>
      </c>
      <c r="H77" s="118">
        <v>111.2</v>
      </c>
      <c r="I77" s="119"/>
      <c r="J77" s="119"/>
      <c r="K77" s="46" t="s">
        <v>28</v>
      </c>
    </row>
    <row r="78" spans="1:11">
      <c r="A78" s="145" t="s">
        <v>11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7"/>
    </row>
    <row r="79" spans="1:11" ht="14.25" customHeight="1">
      <c r="A79" s="97" t="s">
        <v>57</v>
      </c>
      <c r="B79" s="148"/>
      <c r="C79" s="149"/>
      <c r="D79" s="32" t="s">
        <v>43</v>
      </c>
      <c r="E79" s="33">
        <v>2.54</v>
      </c>
      <c r="F79" s="33">
        <v>4.88</v>
      </c>
      <c r="G79" s="33">
        <v>14</v>
      </c>
      <c r="H79" s="115">
        <v>101</v>
      </c>
      <c r="I79" s="116"/>
      <c r="J79" s="116"/>
      <c r="K79" s="34">
        <v>34</v>
      </c>
    </row>
    <row r="80" spans="1:11">
      <c r="A80" s="142" t="s">
        <v>67</v>
      </c>
      <c r="B80" s="143"/>
      <c r="C80" s="144"/>
      <c r="D80" s="32">
        <v>110</v>
      </c>
      <c r="E80" s="33">
        <v>9.68</v>
      </c>
      <c r="F80" s="33">
        <v>12.82</v>
      </c>
      <c r="G80" s="33">
        <v>11.19</v>
      </c>
      <c r="H80" s="115">
        <v>199.25</v>
      </c>
      <c r="I80" s="116"/>
      <c r="J80" s="116"/>
      <c r="K80" s="34">
        <v>1</v>
      </c>
    </row>
    <row r="81" spans="1:11">
      <c r="A81" s="142" t="s">
        <v>42</v>
      </c>
      <c r="B81" s="143"/>
      <c r="C81" s="144"/>
      <c r="D81" s="32">
        <v>30</v>
      </c>
      <c r="E81" s="33">
        <v>0.18</v>
      </c>
      <c r="F81" s="33">
        <v>1.04</v>
      </c>
      <c r="G81" s="33">
        <v>1.0900000000000001</v>
      </c>
      <c r="H81" s="115">
        <v>14.4</v>
      </c>
      <c r="I81" s="116"/>
      <c r="J81" s="116"/>
      <c r="K81" s="34" t="s">
        <v>44</v>
      </c>
    </row>
    <row r="82" spans="1:11" ht="15" customHeight="1">
      <c r="A82" s="97" t="s">
        <v>55</v>
      </c>
      <c r="B82" s="98"/>
      <c r="C82" s="99"/>
      <c r="D82" s="44">
        <v>180</v>
      </c>
      <c r="E82" s="45">
        <v>0.4</v>
      </c>
      <c r="F82" s="45">
        <v>0</v>
      </c>
      <c r="G82" s="45">
        <v>44.2</v>
      </c>
      <c r="H82" s="118">
        <v>170</v>
      </c>
      <c r="I82" s="119"/>
      <c r="J82" s="119"/>
      <c r="K82" s="46" t="s">
        <v>53</v>
      </c>
    </row>
    <row r="83" spans="1:11">
      <c r="A83" s="142" t="s">
        <v>12</v>
      </c>
      <c r="B83" s="143"/>
      <c r="C83" s="144"/>
      <c r="D83" s="32">
        <v>40</v>
      </c>
      <c r="E83" s="33">
        <v>3.15</v>
      </c>
      <c r="F83" s="33">
        <v>0.9</v>
      </c>
      <c r="G83" s="33">
        <v>19.3</v>
      </c>
      <c r="H83" s="115">
        <v>104</v>
      </c>
      <c r="I83" s="116"/>
      <c r="J83" s="116"/>
      <c r="K83" s="63">
        <v>1</v>
      </c>
    </row>
    <row r="84" spans="1:11" ht="15.75" thickBot="1">
      <c r="A84" s="142" t="s">
        <v>23</v>
      </c>
      <c r="B84" s="143"/>
      <c r="C84" s="144"/>
      <c r="D84" s="32">
        <v>20</v>
      </c>
      <c r="E84" s="33">
        <v>3.3</v>
      </c>
      <c r="F84" s="33">
        <v>0.6</v>
      </c>
      <c r="G84" s="33">
        <v>16.7</v>
      </c>
      <c r="H84" s="115">
        <v>87</v>
      </c>
      <c r="I84" s="116"/>
      <c r="J84" s="116"/>
      <c r="K84" s="63">
        <v>1</v>
      </c>
    </row>
    <row r="85" spans="1:11" s="2" customFormat="1" ht="15.75" thickBot="1">
      <c r="A85" s="122"/>
      <c r="B85" s="123"/>
      <c r="C85" s="135"/>
      <c r="D85" s="64"/>
      <c r="E85" s="65">
        <f>SUM(E79:E84)</f>
        <v>19.25</v>
      </c>
      <c r="F85" s="65">
        <f>SUM(F79:F84)</f>
        <v>20.239999999999998</v>
      </c>
      <c r="G85" s="65">
        <f>SUM(G79:G84)</f>
        <v>106.48</v>
      </c>
      <c r="H85" s="136">
        <f>SUM(H79:J84)</f>
        <v>675.65</v>
      </c>
      <c r="I85" s="137"/>
      <c r="J85" s="138"/>
      <c r="K85" s="66"/>
    </row>
    <row r="86" spans="1:11">
      <c r="A86" s="139" t="s">
        <v>13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1"/>
    </row>
    <row r="87" spans="1:11">
      <c r="A87" s="142" t="s">
        <v>14</v>
      </c>
      <c r="B87" s="143"/>
      <c r="C87" s="144"/>
      <c r="D87" s="32">
        <v>65</v>
      </c>
      <c r="E87" s="59">
        <v>2.6</v>
      </c>
      <c r="F87" s="59">
        <v>1.54</v>
      </c>
      <c r="G87" s="33">
        <v>41.25</v>
      </c>
      <c r="H87" s="115">
        <v>164.7</v>
      </c>
      <c r="I87" s="116"/>
      <c r="J87" s="116"/>
      <c r="K87" s="34">
        <v>67</v>
      </c>
    </row>
    <row r="88" spans="1:11" ht="15.75" thickBot="1">
      <c r="A88" s="142" t="s">
        <v>30</v>
      </c>
      <c r="B88" s="143"/>
      <c r="C88" s="144"/>
      <c r="D88" s="32">
        <v>180</v>
      </c>
      <c r="E88" s="59">
        <v>6</v>
      </c>
      <c r="F88" s="59">
        <v>5.44</v>
      </c>
      <c r="G88" s="59">
        <v>10.1</v>
      </c>
      <c r="H88" s="115">
        <v>113.54</v>
      </c>
      <c r="I88" s="116"/>
      <c r="J88" s="116"/>
      <c r="K88" s="63">
        <v>255</v>
      </c>
    </row>
    <row r="89" spans="1:11" s="2" customFormat="1" ht="15.75" thickBot="1">
      <c r="A89" s="122"/>
      <c r="B89" s="123"/>
      <c r="C89" s="135"/>
      <c r="D89" s="64"/>
      <c r="E89" s="67">
        <f>SUM(E87:E88)</f>
        <v>8.6</v>
      </c>
      <c r="F89" s="65">
        <f>SUM(F87:F88)</f>
        <v>6.98</v>
      </c>
      <c r="G89" s="65">
        <f>SUM(G87:G88)</f>
        <v>51.35</v>
      </c>
      <c r="H89" s="136">
        <f>SUM(H87:J88)</f>
        <v>278.24</v>
      </c>
      <c r="I89" s="137"/>
      <c r="J89" s="138"/>
      <c r="K89" s="66"/>
    </row>
    <row r="90" spans="1:11">
      <c r="A90" s="139" t="s">
        <v>16</v>
      </c>
      <c r="B90" s="140"/>
      <c r="C90" s="140"/>
      <c r="D90" s="140"/>
      <c r="E90" s="140"/>
      <c r="F90" s="140"/>
      <c r="G90" s="140"/>
      <c r="H90" s="140"/>
      <c r="I90" s="140"/>
      <c r="J90" s="141"/>
      <c r="K90" s="68"/>
    </row>
    <row r="91" spans="1:11" ht="17.25" customHeight="1">
      <c r="A91" s="97" t="s">
        <v>32</v>
      </c>
      <c r="B91" s="98"/>
      <c r="C91" s="99"/>
      <c r="D91" s="32">
        <v>200</v>
      </c>
      <c r="E91" s="59">
        <v>5.85</v>
      </c>
      <c r="F91" s="59">
        <v>5.81</v>
      </c>
      <c r="G91" s="33">
        <v>19.989999999999998</v>
      </c>
      <c r="H91" s="115">
        <v>155</v>
      </c>
      <c r="I91" s="116"/>
      <c r="J91" s="116"/>
      <c r="K91" s="34">
        <v>39</v>
      </c>
    </row>
    <row r="92" spans="1:11">
      <c r="A92" s="142" t="s">
        <v>20</v>
      </c>
      <c r="B92" s="143"/>
      <c r="C92" s="144"/>
      <c r="D92" s="32">
        <v>180</v>
      </c>
      <c r="E92" s="33">
        <v>0</v>
      </c>
      <c r="F92" s="33">
        <v>0</v>
      </c>
      <c r="G92" s="33">
        <v>12</v>
      </c>
      <c r="H92" s="115">
        <v>45.5</v>
      </c>
      <c r="I92" s="116"/>
      <c r="J92" s="116"/>
      <c r="K92" s="34">
        <v>392</v>
      </c>
    </row>
    <row r="93" spans="1:11" ht="15.75" thickBot="1">
      <c r="A93" s="142" t="s">
        <v>12</v>
      </c>
      <c r="B93" s="143"/>
      <c r="C93" s="144"/>
      <c r="D93" s="32">
        <v>30</v>
      </c>
      <c r="E93" s="33">
        <v>2.37</v>
      </c>
      <c r="F93" s="33">
        <v>0.3</v>
      </c>
      <c r="G93" s="33">
        <v>14.49</v>
      </c>
      <c r="H93" s="115">
        <v>70</v>
      </c>
      <c r="I93" s="116"/>
      <c r="J93" s="116"/>
      <c r="K93" s="63">
        <v>1</v>
      </c>
    </row>
    <row r="94" spans="1:11" s="2" customFormat="1" ht="15.75" thickBot="1">
      <c r="A94" s="122"/>
      <c r="B94" s="123"/>
      <c r="C94" s="135"/>
      <c r="D94" s="64"/>
      <c r="E94" s="65">
        <f>SUM(E91:E93)</f>
        <v>8.2199999999999989</v>
      </c>
      <c r="F94" s="65">
        <f>SUM(F91:F93)</f>
        <v>6.1099999999999994</v>
      </c>
      <c r="G94" s="65">
        <f>SUM(G91:G93)</f>
        <v>46.48</v>
      </c>
      <c r="H94" s="136">
        <f>SUM(H91:J93)</f>
        <v>270.5</v>
      </c>
      <c r="I94" s="137"/>
      <c r="J94" s="138"/>
      <c r="K94" s="66"/>
    </row>
    <row r="95" spans="1:11" s="2" customFormat="1" ht="15.75" thickBot="1">
      <c r="A95" s="122" t="s">
        <v>27</v>
      </c>
      <c r="B95" s="123"/>
      <c r="C95" s="135"/>
      <c r="D95" s="64"/>
      <c r="E95" s="67">
        <f>SUM(E94,E89,E85,E77,E75)</f>
        <v>45.78</v>
      </c>
      <c r="F95" s="65">
        <f>SUM(F94,F89,F85,F77,F75)</f>
        <v>45.42</v>
      </c>
      <c r="G95" s="65">
        <f>SUM(G94,G89,G85,G77,G75)</f>
        <v>287.62</v>
      </c>
      <c r="H95" s="136">
        <f>SUM(H75,H77,H85,H89,H94)</f>
        <v>1687.59</v>
      </c>
      <c r="I95" s="137"/>
      <c r="J95" s="138"/>
      <c r="K95" s="66"/>
    </row>
    <row r="98" spans="1:11" ht="19.5">
      <c r="A98" s="95" t="s">
        <v>46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1" ht="20.25">
      <c r="A99" s="5"/>
      <c r="B99" s="5"/>
      <c r="C99" s="5"/>
      <c r="D99" s="10"/>
      <c r="E99" s="10"/>
      <c r="F99" s="3"/>
      <c r="G99" s="3"/>
      <c r="H99" s="5"/>
      <c r="I99" s="94" t="s">
        <v>47</v>
      </c>
      <c r="J99" s="94"/>
      <c r="K99" s="94"/>
    </row>
    <row r="100" spans="1:11" ht="22.5" thickBot="1">
      <c r="A100" s="83" t="s">
        <v>51</v>
      </c>
      <c r="B100" s="83"/>
      <c r="C100" s="83"/>
      <c r="D100" s="11"/>
      <c r="E100" s="13"/>
      <c r="F100" s="9"/>
      <c r="G100" s="117" t="s">
        <v>81</v>
      </c>
      <c r="H100" s="117"/>
      <c r="I100" s="117"/>
      <c r="J100" s="117"/>
      <c r="K100" s="117"/>
    </row>
    <row r="101" spans="1:11" ht="31.5" customHeight="1" thickBot="1">
      <c r="A101" s="122" t="s">
        <v>0</v>
      </c>
      <c r="B101" s="123"/>
      <c r="C101" s="124"/>
      <c r="D101" s="51" t="s">
        <v>1</v>
      </c>
      <c r="E101" s="122" t="s">
        <v>2</v>
      </c>
      <c r="F101" s="123"/>
      <c r="G101" s="123"/>
      <c r="H101" s="52" t="s">
        <v>54</v>
      </c>
      <c r="I101" s="53"/>
      <c r="J101" s="54"/>
      <c r="K101" s="150" t="s">
        <v>35</v>
      </c>
    </row>
    <row r="102" spans="1:11" ht="15.75" thickBot="1">
      <c r="A102" s="55" t="s">
        <v>3</v>
      </c>
      <c r="B102" s="56"/>
      <c r="C102" s="57"/>
      <c r="D102" s="57" t="s">
        <v>4</v>
      </c>
      <c r="E102" s="51" t="s">
        <v>5</v>
      </c>
      <c r="F102" s="51" t="s">
        <v>6</v>
      </c>
      <c r="G102" s="58" t="s">
        <v>7</v>
      </c>
      <c r="H102" s="127" t="s">
        <v>8</v>
      </c>
      <c r="I102" s="128"/>
      <c r="J102" s="128"/>
      <c r="K102" s="151"/>
    </row>
    <row r="103" spans="1:11">
      <c r="A103" s="139" t="s">
        <v>9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1"/>
    </row>
    <row r="104" spans="1:11" ht="15.75" customHeight="1">
      <c r="A104" s="97" t="s">
        <v>33</v>
      </c>
      <c r="B104" s="98"/>
      <c r="C104" s="99"/>
      <c r="D104" s="32">
        <v>200</v>
      </c>
      <c r="E104" s="33">
        <v>7.01</v>
      </c>
      <c r="F104" s="33">
        <v>8.09</v>
      </c>
      <c r="G104" s="33">
        <v>28.39</v>
      </c>
      <c r="H104" s="115">
        <v>213</v>
      </c>
      <c r="I104" s="116"/>
      <c r="J104" s="116"/>
      <c r="K104" s="46">
        <v>68</v>
      </c>
    </row>
    <row r="105" spans="1:11" ht="15.75" customHeight="1">
      <c r="A105" s="97" t="s">
        <v>17</v>
      </c>
      <c r="B105" s="98"/>
      <c r="C105" s="99"/>
      <c r="D105" s="32">
        <v>180</v>
      </c>
      <c r="E105" s="59">
        <v>4</v>
      </c>
      <c r="F105" s="33">
        <v>4.42</v>
      </c>
      <c r="G105" s="59">
        <v>18.32</v>
      </c>
      <c r="H105" s="115">
        <v>90</v>
      </c>
      <c r="I105" s="116"/>
      <c r="J105" s="116"/>
      <c r="K105" s="46">
        <v>397</v>
      </c>
    </row>
    <row r="106" spans="1:11" ht="16.5" customHeight="1" thickBot="1">
      <c r="A106" s="132" t="s">
        <v>68</v>
      </c>
      <c r="B106" s="133"/>
      <c r="C106" s="134"/>
      <c r="D106" s="60" t="s">
        <v>41</v>
      </c>
      <c r="E106" s="61">
        <v>0.9</v>
      </c>
      <c r="F106" s="61">
        <v>5.46</v>
      </c>
      <c r="G106" s="62">
        <v>14.62</v>
      </c>
      <c r="H106" s="152">
        <v>108</v>
      </c>
      <c r="I106" s="153"/>
      <c r="J106" s="153"/>
      <c r="K106" s="69">
        <v>1</v>
      </c>
    </row>
    <row r="107" spans="1:11" ht="15.75" thickBot="1">
      <c r="A107" s="122"/>
      <c r="B107" s="123"/>
      <c r="C107" s="135"/>
      <c r="D107" s="64"/>
      <c r="E107" s="65">
        <f>SUM(E104:E106)</f>
        <v>11.91</v>
      </c>
      <c r="F107" s="65">
        <f>SUM(F104:F106)</f>
        <v>17.97</v>
      </c>
      <c r="G107" s="65">
        <f>SUM(G104:G106)</f>
        <v>61.33</v>
      </c>
      <c r="H107" s="136">
        <f>SUM(H104:J106)</f>
        <v>411</v>
      </c>
      <c r="I107" s="137"/>
      <c r="J107" s="138"/>
      <c r="K107" s="70"/>
    </row>
    <row r="108" spans="1:11">
      <c r="A108" s="139" t="s">
        <v>10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1"/>
    </row>
    <row r="109" spans="1:11" ht="15.75" customHeight="1">
      <c r="A109" s="154" t="s">
        <v>19</v>
      </c>
      <c r="B109" s="155"/>
      <c r="C109" s="156"/>
      <c r="D109" s="44">
        <v>150</v>
      </c>
      <c r="E109" s="45">
        <v>0.6</v>
      </c>
      <c r="F109" s="45" t="s">
        <v>56</v>
      </c>
      <c r="G109" s="45">
        <v>29</v>
      </c>
      <c r="H109" s="118">
        <v>111.2</v>
      </c>
      <c r="I109" s="119"/>
      <c r="J109" s="119"/>
      <c r="K109" s="46" t="s">
        <v>28</v>
      </c>
    </row>
    <row r="110" spans="1:11">
      <c r="A110" s="145" t="s">
        <v>11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7"/>
    </row>
    <row r="111" spans="1:11" ht="15.75" customHeight="1">
      <c r="A111" s="97" t="s">
        <v>69</v>
      </c>
      <c r="B111" s="98"/>
      <c r="C111" s="99"/>
      <c r="D111" s="32">
        <v>250</v>
      </c>
      <c r="E111" s="33">
        <v>6.5</v>
      </c>
      <c r="F111" s="33">
        <v>5.6</v>
      </c>
      <c r="G111" s="33">
        <v>14.52</v>
      </c>
      <c r="H111" s="115">
        <v>191</v>
      </c>
      <c r="I111" s="116"/>
      <c r="J111" s="116"/>
      <c r="K111" s="46">
        <v>41</v>
      </c>
    </row>
    <row r="112" spans="1:11">
      <c r="A112" s="142" t="s">
        <v>70</v>
      </c>
      <c r="B112" s="143"/>
      <c r="C112" s="144"/>
      <c r="D112" s="32">
        <v>180</v>
      </c>
      <c r="E112" s="33">
        <v>17.510000000000002</v>
      </c>
      <c r="F112" s="33">
        <v>13.3</v>
      </c>
      <c r="G112" s="33">
        <v>29.46</v>
      </c>
      <c r="H112" s="115">
        <v>342</v>
      </c>
      <c r="I112" s="116"/>
      <c r="J112" s="116"/>
      <c r="K112" s="46">
        <v>3174</v>
      </c>
    </row>
    <row r="113" spans="1:11">
      <c r="A113" s="142" t="s">
        <v>71</v>
      </c>
      <c r="B113" s="143"/>
      <c r="C113" s="144"/>
      <c r="D113" s="32">
        <v>180</v>
      </c>
      <c r="E113" s="33">
        <v>0</v>
      </c>
      <c r="F113" s="33">
        <v>0</v>
      </c>
      <c r="G113" s="59">
        <v>28.8</v>
      </c>
      <c r="H113" s="115">
        <v>112.95</v>
      </c>
      <c r="I113" s="116"/>
      <c r="J113" s="116"/>
      <c r="K113" s="46">
        <v>383</v>
      </c>
    </row>
    <row r="114" spans="1:11">
      <c r="A114" s="142" t="s">
        <v>12</v>
      </c>
      <c r="B114" s="143"/>
      <c r="C114" s="144"/>
      <c r="D114" s="32">
        <v>40</v>
      </c>
      <c r="E114" s="33">
        <v>3.15</v>
      </c>
      <c r="F114" s="33">
        <v>0.4</v>
      </c>
      <c r="G114" s="33">
        <v>19.3</v>
      </c>
      <c r="H114" s="115">
        <v>104</v>
      </c>
      <c r="I114" s="116"/>
      <c r="J114" s="116"/>
      <c r="K114" s="46">
        <v>1</v>
      </c>
    </row>
    <row r="115" spans="1:11" ht="15.75" thickBot="1">
      <c r="A115" s="142" t="s">
        <v>29</v>
      </c>
      <c r="B115" s="143"/>
      <c r="C115" s="144"/>
      <c r="D115" s="32">
        <v>20</v>
      </c>
      <c r="E115" s="33">
        <v>3.3</v>
      </c>
      <c r="F115" s="33">
        <v>0.6</v>
      </c>
      <c r="G115" s="33">
        <v>16.7</v>
      </c>
      <c r="H115" s="115">
        <v>87</v>
      </c>
      <c r="I115" s="116"/>
      <c r="J115" s="116"/>
      <c r="K115" s="69">
        <v>1</v>
      </c>
    </row>
    <row r="116" spans="1:11" ht="15.75" thickBot="1">
      <c r="A116" s="122"/>
      <c r="B116" s="123"/>
      <c r="C116" s="135"/>
      <c r="D116" s="64"/>
      <c r="E116" s="65">
        <f>SUM(E111:E115)</f>
        <v>30.46</v>
      </c>
      <c r="F116" s="65">
        <f>SUM(F111:F115)</f>
        <v>19.899999999999999</v>
      </c>
      <c r="G116" s="65">
        <f>SUM(G111:G115)</f>
        <v>108.78</v>
      </c>
      <c r="H116" s="136">
        <f>SUM(H111:J115)</f>
        <v>836.95</v>
      </c>
      <c r="I116" s="137"/>
      <c r="J116" s="138"/>
      <c r="K116" s="70"/>
    </row>
    <row r="117" spans="1:11">
      <c r="A117" s="139" t="s">
        <v>13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1"/>
    </row>
    <row r="118" spans="1:11">
      <c r="A118" s="142" t="s">
        <v>72</v>
      </c>
      <c r="B118" s="143"/>
      <c r="C118" s="144"/>
      <c r="D118" s="32">
        <v>70</v>
      </c>
      <c r="E118" s="59">
        <v>5.05</v>
      </c>
      <c r="F118" s="59">
        <v>9.6300000000000008</v>
      </c>
      <c r="G118" s="33">
        <v>33.520000000000003</v>
      </c>
      <c r="H118" s="115">
        <v>177.7</v>
      </c>
      <c r="I118" s="116"/>
      <c r="J118" s="116"/>
      <c r="K118" s="46">
        <v>78</v>
      </c>
    </row>
    <row r="119" spans="1:11" ht="15.75" thickBot="1">
      <c r="A119" s="142" t="s">
        <v>58</v>
      </c>
      <c r="B119" s="143"/>
      <c r="C119" s="144"/>
      <c r="D119" s="32">
        <v>180</v>
      </c>
      <c r="E119" s="59">
        <v>0</v>
      </c>
      <c r="F119" s="59">
        <v>0</v>
      </c>
      <c r="G119" s="59">
        <v>12</v>
      </c>
      <c r="H119" s="115">
        <v>45.5</v>
      </c>
      <c r="I119" s="116"/>
      <c r="J119" s="116"/>
      <c r="K119" s="69">
        <v>392</v>
      </c>
    </row>
    <row r="120" spans="1:11" ht="16.5" customHeight="1" thickBot="1">
      <c r="A120" s="122"/>
      <c r="B120" s="123"/>
      <c r="C120" s="135"/>
      <c r="D120" s="64"/>
      <c r="E120" s="65">
        <f>SUM(E118:E119)</f>
        <v>5.05</v>
      </c>
      <c r="F120" s="65">
        <f>SUM(F118:F119)</f>
        <v>9.6300000000000008</v>
      </c>
      <c r="G120" s="65">
        <f>SUM(G118:G119)</f>
        <v>45.52</v>
      </c>
      <c r="H120" s="136">
        <f>SUM(H118:J119)</f>
        <v>223.2</v>
      </c>
      <c r="I120" s="137"/>
      <c r="J120" s="138"/>
      <c r="K120" s="70"/>
    </row>
    <row r="121" spans="1:11">
      <c r="A121" s="139" t="s">
        <v>16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1"/>
    </row>
    <row r="122" spans="1:11" ht="15" customHeight="1">
      <c r="A122" s="97" t="s">
        <v>40</v>
      </c>
      <c r="B122" s="98"/>
      <c r="C122" s="99"/>
      <c r="D122" s="32">
        <v>180</v>
      </c>
      <c r="E122" s="59">
        <v>2.67</v>
      </c>
      <c r="F122" s="59">
        <v>4.82</v>
      </c>
      <c r="G122" s="33">
        <v>12.19</v>
      </c>
      <c r="H122" s="115">
        <v>104</v>
      </c>
      <c r="I122" s="116"/>
      <c r="J122" s="116"/>
      <c r="K122" s="46">
        <v>90</v>
      </c>
    </row>
    <row r="123" spans="1:11" ht="15.75" customHeight="1">
      <c r="A123" s="142" t="s">
        <v>21</v>
      </c>
      <c r="B123" s="143"/>
      <c r="C123" s="144"/>
      <c r="D123" s="32">
        <v>180</v>
      </c>
      <c r="E123" s="33">
        <v>0</v>
      </c>
      <c r="F123" s="33">
        <v>0</v>
      </c>
      <c r="G123" s="33">
        <v>19.04</v>
      </c>
      <c r="H123" s="115">
        <v>73.540000000000006</v>
      </c>
      <c r="I123" s="116"/>
      <c r="J123" s="116"/>
      <c r="K123" s="46">
        <v>392</v>
      </c>
    </row>
    <row r="124" spans="1:11" ht="15.75" thickBot="1">
      <c r="A124" s="142" t="s">
        <v>12</v>
      </c>
      <c r="B124" s="143"/>
      <c r="C124" s="144"/>
      <c r="D124" s="32">
        <v>30</v>
      </c>
      <c r="E124" s="33">
        <v>2.37</v>
      </c>
      <c r="F124" s="33">
        <v>0.3</v>
      </c>
      <c r="G124" s="33">
        <v>14.49</v>
      </c>
      <c r="H124" s="115">
        <v>70</v>
      </c>
      <c r="I124" s="116"/>
      <c r="J124" s="116"/>
      <c r="K124" s="69">
        <v>1</v>
      </c>
    </row>
    <row r="125" spans="1:11" ht="15.75" thickBot="1">
      <c r="A125" s="122"/>
      <c r="B125" s="123"/>
      <c r="C125" s="135"/>
      <c r="D125" s="64"/>
      <c r="E125" s="65">
        <f>SUM(E122:E124)</f>
        <v>5.04</v>
      </c>
      <c r="F125" s="65">
        <f>SUM(F122:F124)</f>
        <v>5.12</v>
      </c>
      <c r="G125" s="65">
        <f>SUM(G122:G124)</f>
        <v>45.72</v>
      </c>
      <c r="H125" s="136">
        <f>SUM(H122:J124)</f>
        <v>247.54000000000002</v>
      </c>
      <c r="I125" s="137"/>
      <c r="J125" s="138"/>
      <c r="K125" s="70"/>
    </row>
    <row r="126" spans="1:11" ht="15.75" thickBot="1">
      <c r="A126" s="122" t="s">
        <v>27</v>
      </c>
      <c r="B126" s="123"/>
      <c r="C126" s="135"/>
      <c r="D126" s="64"/>
      <c r="E126" s="67">
        <f>SUM(E125,E120,E116,E109,E107)</f>
        <v>53.06</v>
      </c>
      <c r="F126" s="65">
        <f>SUM(F125,F120,F116,F109,F107)</f>
        <v>52.62</v>
      </c>
      <c r="G126" s="65">
        <f>SUM(G125,G120,G116,G109,G107)</f>
        <v>290.35000000000002</v>
      </c>
      <c r="H126" s="136">
        <f>SUM(H107,H109,H116,H120,H125)</f>
        <v>1829.89</v>
      </c>
      <c r="I126" s="137"/>
      <c r="J126" s="138"/>
      <c r="K126" s="70"/>
    </row>
    <row r="129" spans="1:11" ht="19.5">
      <c r="A129" s="95" t="s">
        <v>46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</row>
    <row r="130" spans="1:11" ht="20.25">
      <c r="A130" s="5"/>
      <c r="B130" s="5"/>
      <c r="C130" s="5"/>
      <c r="D130" s="10"/>
      <c r="E130" s="10"/>
      <c r="F130" s="3"/>
      <c r="G130" s="3"/>
      <c r="H130" s="5"/>
      <c r="I130" s="94" t="s">
        <v>47</v>
      </c>
      <c r="J130" s="94"/>
      <c r="K130" s="94"/>
    </row>
    <row r="131" spans="1:11" ht="22.5" thickBot="1">
      <c r="A131" s="83" t="s">
        <v>52</v>
      </c>
      <c r="B131" s="83"/>
      <c r="C131" s="83"/>
      <c r="D131" s="11"/>
      <c r="E131" s="13"/>
      <c r="F131" s="9"/>
      <c r="G131" s="117" t="s">
        <v>82</v>
      </c>
      <c r="H131" s="117"/>
      <c r="I131" s="117"/>
      <c r="J131" s="117"/>
      <c r="K131" s="117"/>
    </row>
    <row r="132" spans="1:11" ht="33" customHeight="1" thickBot="1">
      <c r="A132" s="122" t="s">
        <v>0</v>
      </c>
      <c r="B132" s="123"/>
      <c r="C132" s="124"/>
      <c r="D132" s="51" t="s">
        <v>1</v>
      </c>
      <c r="E132" s="122" t="s">
        <v>2</v>
      </c>
      <c r="F132" s="123"/>
      <c r="G132" s="123"/>
      <c r="H132" s="52" t="s">
        <v>54</v>
      </c>
      <c r="I132" s="53"/>
      <c r="J132" s="54"/>
      <c r="K132" s="125" t="s">
        <v>34</v>
      </c>
    </row>
    <row r="133" spans="1:11" ht="15.75" thickBot="1">
      <c r="A133" s="55" t="s">
        <v>3</v>
      </c>
      <c r="B133" s="56"/>
      <c r="C133" s="57"/>
      <c r="D133" s="57" t="s">
        <v>4</v>
      </c>
      <c r="E133" s="51" t="s">
        <v>5</v>
      </c>
      <c r="F133" s="51" t="s">
        <v>6</v>
      </c>
      <c r="G133" s="58" t="s">
        <v>7</v>
      </c>
      <c r="H133" s="127" t="s">
        <v>8</v>
      </c>
      <c r="I133" s="128"/>
      <c r="J133" s="128"/>
      <c r="K133" s="157"/>
    </row>
    <row r="134" spans="1:11">
      <c r="A134" s="139" t="s">
        <v>9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1"/>
    </row>
    <row r="135" spans="1:11" ht="15.75" customHeight="1">
      <c r="A135" s="97" t="s">
        <v>73</v>
      </c>
      <c r="B135" s="98"/>
      <c r="C135" s="99"/>
      <c r="D135" s="59">
        <v>200</v>
      </c>
      <c r="E135" s="33">
        <v>8.4499999999999993</v>
      </c>
      <c r="F135" s="33">
        <v>13.025</v>
      </c>
      <c r="G135" s="33">
        <v>21.29</v>
      </c>
      <c r="H135" s="115">
        <v>281.17</v>
      </c>
      <c r="I135" s="116"/>
      <c r="J135" s="116"/>
      <c r="K135" s="34">
        <v>68</v>
      </c>
    </row>
    <row r="136" spans="1:11" ht="15.75" customHeight="1">
      <c r="A136" s="97" t="s">
        <v>59</v>
      </c>
      <c r="B136" s="98"/>
      <c r="C136" s="99"/>
      <c r="D136" s="59">
        <v>180</v>
      </c>
      <c r="E136" s="59">
        <v>4</v>
      </c>
      <c r="F136" s="33">
        <v>4.5</v>
      </c>
      <c r="G136" s="59">
        <v>19.149999999999999</v>
      </c>
      <c r="H136" s="115">
        <v>129.51</v>
      </c>
      <c r="I136" s="116"/>
      <c r="J136" s="116"/>
      <c r="K136" s="34">
        <v>2</v>
      </c>
    </row>
    <row r="137" spans="1:11" ht="16.5" customHeight="1" thickBot="1">
      <c r="A137" s="112" t="s">
        <v>45</v>
      </c>
      <c r="B137" s="113"/>
      <c r="C137" s="114"/>
      <c r="D137" s="38" t="s">
        <v>41</v>
      </c>
      <c r="E137" s="39">
        <v>2.9</v>
      </c>
      <c r="F137" s="39">
        <v>4.3600000000000003</v>
      </c>
      <c r="G137" s="29">
        <v>14.62</v>
      </c>
      <c r="H137" s="102">
        <v>108</v>
      </c>
      <c r="I137" s="103"/>
      <c r="J137" s="103"/>
      <c r="K137" s="30">
        <v>16</v>
      </c>
    </row>
    <row r="138" spans="1:11" ht="15.75" thickBot="1">
      <c r="A138" s="122"/>
      <c r="B138" s="123"/>
      <c r="C138" s="135"/>
      <c r="D138" s="64"/>
      <c r="E138" s="67">
        <f>SUM(E135:E137)</f>
        <v>15.35</v>
      </c>
      <c r="F138" s="65">
        <f>SUM(F135:F137)</f>
        <v>21.884999999999998</v>
      </c>
      <c r="G138" s="65">
        <f>SUM(G135:G137)</f>
        <v>55.059999999999995</v>
      </c>
      <c r="H138" s="136">
        <f>SUM(H135:J137)</f>
        <v>518.68000000000006</v>
      </c>
      <c r="I138" s="137"/>
      <c r="J138" s="138"/>
      <c r="K138" s="66"/>
    </row>
    <row r="139" spans="1:11">
      <c r="A139" s="139" t="s">
        <v>10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1"/>
    </row>
    <row r="140" spans="1:11" ht="15.75" customHeight="1">
      <c r="A140" s="97" t="s">
        <v>55</v>
      </c>
      <c r="B140" s="98"/>
      <c r="C140" s="99"/>
      <c r="D140" s="44">
        <v>150</v>
      </c>
      <c r="E140" s="45">
        <v>0.4</v>
      </c>
      <c r="F140" s="45">
        <v>0</v>
      </c>
      <c r="G140" s="45">
        <v>44.2</v>
      </c>
      <c r="H140" s="118">
        <v>170</v>
      </c>
      <c r="I140" s="119"/>
      <c r="J140" s="119"/>
      <c r="K140" s="46" t="s">
        <v>53</v>
      </c>
    </row>
    <row r="141" spans="1:11">
      <c r="A141" s="145" t="s">
        <v>11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7"/>
    </row>
    <row r="142" spans="1:11" ht="15.75" customHeight="1">
      <c r="A142" s="97" t="s">
        <v>74</v>
      </c>
      <c r="B142" s="98"/>
      <c r="C142" s="99"/>
      <c r="D142" s="32" t="s">
        <v>43</v>
      </c>
      <c r="E142" s="33">
        <v>1.92</v>
      </c>
      <c r="F142" s="33">
        <v>6.33</v>
      </c>
      <c r="G142" s="33">
        <v>10.050000000000001</v>
      </c>
      <c r="H142" s="115">
        <v>104.12</v>
      </c>
      <c r="I142" s="116"/>
      <c r="J142" s="116"/>
      <c r="K142" s="71"/>
    </row>
    <row r="143" spans="1:11" ht="15.75" customHeight="1">
      <c r="A143" s="97" t="s">
        <v>75</v>
      </c>
      <c r="B143" s="98"/>
      <c r="C143" s="99"/>
      <c r="D143" s="44">
        <v>70</v>
      </c>
      <c r="E143" s="45">
        <v>10.1</v>
      </c>
      <c r="F143" s="45">
        <v>3.1</v>
      </c>
      <c r="G143" s="45">
        <v>9.6</v>
      </c>
      <c r="H143" s="118">
        <v>90</v>
      </c>
      <c r="I143" s="119"/>
      <c r="J143" s="119"/>
      <c r="K143" s="46">
        <v>29</v>
      </c>
    </row>
    <row r="144" spans="1:11" ht="15.75" customHeight="1">
      <c r="A144" s="97" t="s">
        <v>42</v>
      </c>
      <c r="B144" s="98"/>
      <c r="C144" s="99"/>
      <c r="D144" s="6">
        <v>30</v>
      </c>
      <c r="E144" s="14">
        <v>0.18</v>
      </c>
      <c r="F144" s="14">
        <v>1.04</v>
      </c>
      <c r="G144" s="14">
        <v>1.0900000000000001</v>
      </c>
      <c r="H144" s="110">
        <v>14.4</v>
      </c>
      <c r="I144" s="111"/>
      <c r="J144" s="111"/>
      <c r="K144" s="7">
        <v>228</v>
      </c>
    </row>
    <row r="145" spans="1:11">
      <c r="A145" s="142" t="s">
        <v>18</v>
      </c>
      <c r="B145" s="143"/>
      <c r="C145" s="144"/>
      <c r="D145" s="32">
        <v>180</v>
      </c>
      <c r="E145" s="33">
        <v>3.65</v>
      </c>
      <c r="F145" s="33">
        <v>4.9000000000000004</v>
      </c>
      <c r="G145" s="59">
        <v>5.36</v>
      </c>
      <c r="H145" s="115">
        <v>151.56</v>
      </c>
      <c r="I145" s="116"/>
      <c r="J145" s="116"/>
      <c r="K145" s="34">
        <v>321</v>
      </c>
    </row>
    <row r="146" spans="1:11">
      <c r="A146" s="142" t="s">
        <v>19</v>
      </c>
      <c r="B146" s="143"/>
      <c r="C146" s="144"/>
      <c r="D146" s="32">
        <v>180</v>
      </c>
      <c r="E146" s="33">
        <v>0.94</v>
      </c>
      <c r="F146" s="33">
        <v>0</v>
      </c>
      <c r="G146" s="59">
        <v>24.26</v>
      </c>
      <c r="H146" s="115">
        <v>96.7</v>
      </c>
      <c r="I146" s="116"/>
      <c r="J146" s="116"/>
      <c r="K146" s="46">
        <v>126</v>
      </c>
    </row>
    <row r="147" spans="1:11">
      <c r="A147" s="142" t="s">
        <v>12</v>
      </c>
      <c r="B147" s="143"/>
      <c r="C147" s="144"/>
      <c r="D147" s="32">
        <v>40</v>
      </c>
      <c r="E147" s="33">
        <v>3.15</v>
      </c>
      <c r="F147" s="33">
        <v>0.4</v>
      </c>
      <c r="G147" s="33">
        <v>19.3</v>
      </c>
      <c r="H147" s="115">
        <v>104</v>
      </c>
      <c r="I147" s="116"/>
      <c r="J147" s="116"/>
      <c r="K147" s="34">
        <v>1</v>
      </c>
    </row>
    <row r="148" spans="1:11" ht="15.75" thickBot="1">
      <c r="A148" s="142" t="s">
        <v>26</v>
      </c>
      <c r="B148" s="143"/>
      <c r="C148" s="144"/>
      <c r="D148" s="32">
        <v>20</v>
      </c>
      <c r="E148" s="33">
        <v>3.3</v>
      </c>
      <c r="F148" s="33">
        <v>0.6</v>
      </c>
      <c r="G148" s="33">
        <v>16.7</v>
      </c>
      <c r="H148" s="115">
        <v>87</v>
      </c>
      <c r="I148" s="116"/>
      <c r="J148" s="116"/>
      <c r="K148" s="63">
        <v>1</v>
      </c>
    </row>
    <row r="149" spans="1:11" ht="15.75" thickBot="1">
      <c r="A149" s="122"/>
      <c r="B149" s="123"/>
      <c r="C149" s="135"/>
      <c r="D149" s="64"/>
      <c r="E149" s="65">
        <f>SUM(E142:E148)</f>
        <v>23.24</v>
      </c>
      <c r="F149" s="65">
        <f>SUM(F142:F148)</f>
        <v>16.37</v>
      </c>
      <c r="G149" s="65">
        <f>SUM(G142:G148)</f>
        <v>86.36</v>
      </c>
      <c r="H149" s="136">
        <f>SUM(H142:J148)</f>
        <v>647.78</v>
      </c>
      <c r="I149" s="137"/>
      <c r="J149" s="138"/>
      <c r="K149" s="66"/>
    </row>
    <row r="150" spans="1:11">
      <c r="A150" s="139" t="s">
        <v>13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1"/>
    </row>
    <row r="151" spans="1:11">
      <c r="A151" s="142" t="s">
        <v>60</v>
      </c>
      <c r="B151" s="143"/>
      <c r="C151" s="144"/>
      <c r="D151" s="25">
        <v>45</v>
      </c>
      <c r="E151" s="26">
        <v>4.0999999999999996</v>
      </c>
      <c r="F151" s="28">
        <v>4.72</v>
      </c>
      <c r="G151" s="26">
        <v>29.9</v>
      </c>
      <c r="H151" s="72">
        <v>94</v>
      </c>
      <c r="I151" s="73"/>
      <c r="J151" s="73"/>
      <c r="K151" s="27"/>
    </row>
    <row r="152" spans="1:11" ht="15.75" thickBot="1">
      <c r="A152" s="142" t="s">
        <v>58</v>
      </c>
      <c r="B152" s="143"/>
      <c r="C152" s="144"/>
      <c r="D152" s="32">
        <v>180</v>
      </c>
      <c r="E152" s="59">
        <v>0.16</v>
      </c>
      <c r="F152" s="59">
        <v>0.04</v>
      </c>
      <c r="G152" s="59">
        <v>12</v>
      </c>
      <c r="H152" s="115">
        <v>45.5</v>
      </c>
      <c r="I152" s="116"/>
      <c r="J152" s="116"/>
      <c r="K152" s="63">
        <v>392</v>
      </c>
    </row>
    <row r="153" spans="1:11" ht="15.75" thickBot="1">
      <c r="A153" s="122"/>
      <c r="B153" s="123"/>
      <c r="C153" s="135"/>
      <c r="D153" s="64"/>
      <c r="E153" s="65">
        <f>SUM(E151:E152)</f>
        <v>4.26</v>
      </c>
      <c r="F153" s="65">
        <f>SUM(F151:F152)</f>
        <v>4.76</v>
      </c>
      <c r="G153" s="65">
        <f>SUM(G151:G152)</f>
        <v>41.9</v>
      </c>
      <c r="H153" s="136">
        <f>SUM(H151:J152)</f>
        <v>139.5</v>
      </c>
      <c r="I153" s="137"/>
      <c r="J153" s="138"/>
      <c r="K153" s="66"/>
    </row>
    <row r="154" spans="1:11">
      <c r="A154" s="139" t="s">
        <v>16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1"/>
    </row>
    <row r="155" spans="1:11" ht="15.75" customHeight="1">
      <c r="A155" s="97" t="s">
        <v>36</v>
      </c>
      <c r="B155" s="98"/>
      <c r="C155" s="99"/>
      <c r="D155" s="32">
        <v>200</v>
      </c>
      <c r="E155" s="59">
        <v>7.16</v>
      </c>
      <c r="F155" s="59">
        <v>8.6</v>
      </c>
      <c r="G155" s="33">
        <v>29.56</v>
      </c>
      <c r="H155" s="115">
        <v>244.6</v>
      </c>
      <c r="I155" s="116"/>
      <c r="J155" s="116"/>
      <c r="K155" s="34">
        <v>50</v>
      </c>
    </row>
    <row r="156" spans="1:11">
      <c r="A156" s="80" t="s">
        <v>58</v>
      </c>
      <c r="B156" s="81"/>
      <c r="C156" s="82"/>
      <c r="D156" s="25">
        <v>180</v>
      </c>
      <c r="E156" s="28">
        <v>0</v>
      </c>
      <c r="F156" s="28">
        <v>0</v>
      </c>
      <c r="G156" s="26">
        <v>11.98</v>
      </c>
      <c r="H156" s="72">
        <v>43</v>
      </c>
      <c r="I156" s="73"/>
      <c r="J156" s="73"/>
      <c r="K156" s="30">
        <v>13</v>
      </c>
    </row>
    <row r="157" spans="1:11" ht="15.75" thickBot="1">
      <c r="A157" s="142" t="s">
        <v>12</v>
      </c>
      <c r="B157" s="143"/>
      <c r="C157" s="144"/>
      <c r="D157" s="32">
        <v>30</v>
      </c>
      <c r="E157" s="33">
        <v>2.37</v>
      </c>
      <c r="F157" s="33">
        <v>0.3</v>
      </c>
      <c r="G157" s="33">
        <v>14.49</v>
      </c>
      <c r="H157" s="115">
        <v>70</v>
      </c>
      <c r="I157" s="116"/>
      <c r="J157" s="116"/>
      <c r="K157" s="63">
        <v>1</v>
      </c>
    </row>
    <row r="158" spans="1:11" ht="15.75" thickBot="1">
      <c r="A158" s="122"/>
      <c r="B158" s="123"/>
      <c r="C158" s="135"/>
      <c r="D158" s="64"/>
      <c r="E158" s="65">
        <f>SUM(E155:E157)</f>
        <v>9.5300000000000011</v>
      </c>
      <c r="F158" s="65">
        <f>SUM(F155:F157)</f>
        <v>8.9</v>
      </c>
      <c r="G158" s="65">
        <f>SUM(G155:G157)</f>
        <v>56.03</v>
      </c>
      <c r="H158" s="136">
        <f>SUM(H155:J157)</f>
        <v>357.6</v>
      </c>
      <c r="I158" s="137"/>
      <c r="J158" s="138"/>
      <c r="K158" s="66"/>
    </row>
    <row r="159" spans="1:11" ht="15.75" thickBot="1">
      <c r="A159" s="122" t="s">
        <v>27</v>
      </c>
      <c r="B159" s="123"/>
      <c r="C159" s="135"/>
      <c r="D159" s="64"/>
      <c r="E159" s="67">
        <f>SUM(E158,E153,E149,E140,E138)</f>
        <v>52.78</v>
      </c>
      <c r="F159" s="65">
        <f>SUM(F158,F153,F149,F140,F138)</f>
        <v>51.914999999999999</v>
      </c>
      <c r="G159" s="65">
        <f>SUM(G158,G153,G149,G140,G138)</f>
        <v>283.55</v>
      </c>
      <c r="H159" s="136">
        <f>SUM(H138,H140,H149,H153,H158)</f>
        <v>1833.56</v>
      </c>
      <c r="I159" s="137"/>
      <c r="J159" s="138"/>
      <c r="K159" s="66"/>
    </row>
  </sheetData>
  <mergeCells count="267">
    <mergeCell ref="A63:C63"/>
    <mergeCell ref="H63:J63"/>
    <mergeCell ref="A86:K86"/>
    <mergeCell ref="A87:C87"/>
    <mergeCell ref="H87:J87"/>
    <mergeCell ref="A90:J90"/>
    <mergeCell ref="A91:C91"/>
    <mergeCell ref="H91:J91"/>
    <mergeCell ref="A21:C21"/>
    <mergeCell ref="H21:J21"/>
    <mergeCell ref="A22:K22"/>
    <mergeCell ref="A25:C25"/>
    <mergeCell ref="H25:J25"/>
    <mergeCell ref="A26:K26"/>
    <mergeCell ref="A31:C31"/>
    <mergeCell ref="H31:J31"/>
    <mergeCell ref="A53:C53"/>
    <mergeCell ref="H53:J53"/>
    <mergeCell ref="A82:C82"/>
    <mergeCell ref="H82:J82"/>
    <mergeCell ref="A83:C83"/>
    <mergeCell ref="H83:J83"/>
    <mergeCell ref="A84:C84"/>
    <mergeCell ref="H84:J84"/>
    <mergeCell ref="A152:C152"/>
    <mergeCell ref="H152:J152"/>
    <mergeCell ref="A153:C153"/>
    <mergeCell ref="H153:J153"/>
    <mergeCell ref="A154:K154"/>
    <mergeCell ref="A149:C149"/>
    <mergeCell ref="H149:J149"/>
    <mergeCell ref="A150:K150"/>
    <mergeCell ref="A151:C151"/>
    <mergeCell ref="H151:J151"/>
    <mergeCell ref="A158:C158"/>
    <mergeCell ref="H158:J158"/>
    <mergeCell ref="A159:C159"/>
    <mergeCell ref="H159:J159"/>
    <mergeCell ref="A155:C155"/>
    <mergeCell ref="H155:J155"/>
    <mergeCell ref="A156:C156"/>
    <mergeCell ref="H156:J156"/>
    <mergeCell ref="A157:C157"/>
    <mergeCell ref="H157:J157"/>
    <mergeCell ref="H147:J147"/>
    <mergeCell ref="A148:C148"/>
    <mergeCell ref="H148:J148"/>
    <mergeCell ref="A143:C143"/>
    <mergeCell ref="H143:J143"/>
    <mergeCell ref="A144:C144"/>
    <mergeCell ref="H144:J144"/>
    <mergeCell ref="A145:C145"/>
    <mergeCell ref="H145:J145"/>
    <mergeCell ref="A146:C146"/>
    <mergeCell ref="H146:J146"/>
    <mergeCell ref="A147:C147"/>
    <mergeCell ref="A140:C140"/>
    <mergeCell ref="H140:J140"/>
    <mergeCell ref="A141:K141"/>
    <mergeCell ref="A142:C142"/>
    <mergeCell ref="H142:J142"/>
    <mergeCell ref="A137:C137"/>
    <mergeCell ref="H137:J137"/>
    <mergeCell ref="A138:C138"/>
    <mergeCell ref="H138:J138"/>
    <mergeCell ref="A139:K139"/>
    <mergeCell ref="A134:K134"/>
    <mergeCell ref="A135:C135"/>
    <mergeCell ref="H135:J135"/>
    <mergeCell ref="A136:C136"/>
    <mergeCell ref="H136:J136"/>
    <mergeCell ref="A129:K129"/>
    <mergeCell ref="I130:K130"/>
    <mergeCell ref="A131:C131"/>
    <mergeCell ref="G131:K131"/>
    <mergeCell ref="A132:C132"/>
    <mergeCell ref="E132:G132"/>
    <mergeCell ref="K132:K133"/>
    <mergeCell ref="H133:J133"/>
    <mergeCell ref="A126:C126"/>
    <mergeCell ref="H126:J126"/>
    <mergeCell ref="A123:C123"/>
    <mergeCell ref="H123:J123"/>
    <mergeCell ref="A124:C124"/>
    <mergeCell ref="H124:J124"/>
    <mergeCell ref="A125:C125"/>
    <mergeCell ref="H125:J125"/>
    <mergeCell ref="A115:C115"/>
    <mergeCell ref="H115:J115"/>
    <mergeCell ref="A116:C116"/>
    <mergeCell ref="H116:J116"/>
    <mergeCell ref="A120:C120"/>
    <mergeCell ref="H120:J120"/>
    <mergeCell ref="A122:C122"/>
    <mergeCell ref="H122:J122"/>
    <mergeCell ref="A118:C118"/>
    <mergeCell ref="H118:J118"/>
    <mergeCell ref="A119:C119"/>
    <mergeCell ref="H119:J119"/>
    <mergeCell ref="A117:K117"/>
    <mergeCell ref="A121:K121"/>
    <mergeCell ref="A112:C112"/>
    <mergeCell ref="H112:J112"/>
    <mergeCell ref="A113:C113"/>
    <mergeCell ref="H113:J113"/>
    <mergeCell ref="A114:C114"/>
    <mergeCell ref="H114:J114"/>
    <mergeCell ref="A109:C109"/>
    <mergeCell ref="H109:J109"/>
    <mergeCell ref="A110:K110"/>
    <mergeCell ref="A111:C111"/>
    <mergeCell ref="H111:J111"/>
    <mergeCell ref="A106:C106"/>
    <mergeCell ref="H106:J106"/>
    <mergeCell ref="A107:C107"/>
    <mergeCell ref="H107:J107"/>
    <mergeCell ref="A108:K108"/>
    <mergeCell ref="A103:K103"/>
    <mergeCell ref="A104:C104"/>
    <mergeCell ref="H104:J104"/>
    <mergeCell ref="A105:C105"/>
    <mergeCell ref="H105:J105"/>
    <mergeCell ref="A98:K98"/>
    <mergeCell ref="I99:K99"/>
    <mergeCell ref="A100:C100"/>
    <mergeCell ref="G100:K100"/>
    <mergeCell ref="A101:C101"/>
    <mergeCell ref="E101:G101"/>
    <mergeCell ref="K101:K102"/>
    <mergeCell ref="H102:J102"/>
    <mergeCell ref="A94:C94"/>
    <mergeCell ref="H94:J94"/>
    <mergeCell ref="A95:C95"/>
    <mergeCell ref="H95:J95"/>
    <mergeCell ref="A92:C92"/>
    <mergeCell ref="H92:J92"/>
    <mergeCell ref="A93:C93"/>
    <mergeCell ref="H93:J93"/>
    <mergeCell ref="A88:C88"/>
    <mergeCell ref="H88:J88"/>
    <mergeCell ref="A89:C89"/>
    <mergeCell ref="H89:J89"/>
    <mergeCell ref="A85:C85"/>
    <mergeCell ref="H85:J85"/>
    <mergeCell ref="A80:C80"/>
    <mergeCell ref="H80:J80"/>
    <mergeCell ref="A81:C81"/>
    <mergeCell ref="H81:J81"/>
    <mergeCell ref="A77:C77"/>
    <mergeCell ref="H77:J77"/>
    <mergeCell ref="A78:K78"/>
    <mergeCell ref="A79:C79"/>
    <mergeCell ref="H79:J79"/>
    <mergeCell ref="A74:C74"/>
    <mergeCell ref="H74:J74"/>
    <mergeCell ref="A75:C75"/>
    <mergeCell ref="H75:J75"/>
    <mergeCell ref="A76:K76"/>
    <mergeCell ref="A71:K71"/>
    <mergeCell ref="A72:C72"/>
    <mergeCell ref="H72:J72"/>
    <mergeCell ref="A73:C73"/>
    <mergeCell ref="H73:J73"/>
    <mergeCell ref="A66:K66"/>
    <mergeCell ref="I67:K67"/>
    <mergeCell ref="A68:C68"/>
    <mergeCell ref="G68:K68"/>
    <mergeCell ref="A69:C69"/>
    <mergeCell ref="E69:G69"/>
    <mergeCell ref="K69:K70"/>
    <mergeCell ref="H70:J70"/>
    <mergeCell ref="A36:C36"/>
    <mergeCell ref="A61:C61"/>
    <mergeCell ref="H61:J61"/>
    <mergeCell ref="A55:C55"/>
    <mergeCell ref="H55:J55"/>
    <mergeCell ref="A50:C50"/>
    <mergeCell ref="H50:J50"/>
    <mergeCell ref="A52:C52"/>
    <mergeCell ref="H52:J52"/>
    <mergeCell ref="A56:C56"/>
    <mergeCell ref="H56:J56"/>
    <mergeCell ref="A54:K54"/>
    <mergeCell ref="A57:C57"/>
    <mergeCell ref="H57:J57"/>
    <mergeCell ref="A58:K58"/>
    <mergeCell ref="A59:C59"/>
    <mergeCell ref="H59:J59"/>
    <mergeCell ref="A60:C60"/>
    <mergeCell ref="H60:J60"/>
    <mergeCell ref="A47:C47"/>
    <mergeCell ref="H47:J47"/>
    <mergeCell ref="A42:C42"/>
    <mergeCell ref="H42:J42"/>
    <mergeCell ref="A43:C43"/>
    <mergeCell ref="H43:J43"/>
    <mergeCell ref="A44:K44"/>
    <mergeCell ref="A51:C51"/>
    <mergeCell ref="H51:J51"/>
    <mergeCell ref="A48:C48"/>
    <mergeCell ref="H48:J48"/>
    <mergeCell ref="A49:C49"/>
    <mergeCell ref="H49:J49"/>
    <mergeCell ref="G36:K36"/>
    <mergeCell ref="A37:C37"/>
    <mergeCell ref="E37:G37"/>
    <mergeCell ref="K37:K38"/>
    <mergeCell ref="H38:J38"/>
    <mergeCell ref="A45:C45"/>
    <mergeCell ref="H45:J45"/>
    <mergeCell ref="A46:K46"/>
    <mergeCell ref="A18:C18"/>
    <mergeCell ref="H18:J18"/>
    <mergeCell ref="A19:C19"/>
    <mergeCell ref="H19:J19"/>
    <mergeCell ref="A27:C27"/>
    <mergeCell ref="H27:J27"/>
    <mergeCell ref="A28:C28"/>
    <mergeCell ref="H28:J28"/>
    <mergeCell ref="A29:C29"/>
    <mergeCell ref="H29:J29"/>
    <mergeCell ref="A20:C20"/>
    <mergeCell ref="H20:J20"/>
    <mergeCell ref="A24:C24"/>
    <mergeCell ref="A39:K39"/>
    <mergeCell ref="A15:C15"/>
    <mergeCell ref="H15:J15"/>
    <mergeCell ref="A16:C16"/>
    <mergeCell ref="H16:J16"/>
    <mergeCell ref="A17:C17"/>
    <mergeCell ref="H17:J17"/>
    <mergeCell ref="A12:C12"/>
    <mergeCell ref="H12:J12"/>
    <mergeCell ref="A13:K13"/>
    <mergeCell ref="A14:C14"/>
    <mergeCell ref="H14:J14"/>
    <mergeCell ref="A9:C9"/>
    <mergeCell ref="H9:J9"/>
    <mergeCell ref="A10:C10"/>
    <mergeCell ref="H10:J10"/>
    <mergeCell ref="A11:K11"/>
    <mergeCell ref="A6:K6"/>
    <mergeCell ref="A7:C7"/>
    <mergeCell ref="H7:J7"/>
    <mergeCell ref="A8:C8"/>
    <mergeCell ref="H8:J8"/>
    <mergeCell ref="A1:K1"/>
    <mergeCell ref="I2:K2"/>
    <mergeCell ref="A3:C3"/>
    <mergeCell ref="G3:K3"/>
    <mergeCell ref="A4:C4"/>
    <mergeCell ref="E4:G4"/>
    <mergeCell ref="K4:K5"/>
    <mergeCell ref="H5:J5"/>
    <mergeCell ref="A62:C62"/>
    <mergeCell ref="H62:J62"/>
    <mergeCell ref="A40:C40"/>
    <mergeCell ref="H40:J40"/>
    <mergeCell ref="A41:C41"/>
    <mergeCell ref="H41:J41"/>
    <mergeCell ref="A34:K34"/>
    <mergeCell ref="I35:K35"/>
    <mergeCell ref="H24:J24"/>
    <mergeCell ref="A30:C30"/>
    <mergeCell ref="H30:J30"/>
    <mergeCell ref="A23:C23"/>
    <mergeCell ref="H23:J2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2022-09-19T02:31:56Z</dcterms:modified>
</cp:coreProperties>
</file>