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<sst xmlns="http://schemas.openxmlformats.org/spreadsheetml/2006/main" count="270" uniqueCount="122">
  <si>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</si>
  <si>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</si>
  <si>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</si>
  <si>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</si>
  <si>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</si>
  <si>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</si>
  <si>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</si>
  <si>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</si>
  <si>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</si>
  <si>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</si>
  <si>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</si>
  <si>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</si>
  <si>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</si>
  <si>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</si>
  <si>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</si>
  <si>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</si>
  <si>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</si>
  <si>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</si>
  <si>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</si>
  <si>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</si>
  <si>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</si>
  <si>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</si>
  <si>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</si>
  <si>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</si>
  <si>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</si>
  <si>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</si>
  <si>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</si>
  <si>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</si>
  <si>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</si>
  <si>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</si>
  <si>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</si>
  <si>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</si>
  <si>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</si>
  <si>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</si>
  <si>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</si>
  <si>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</si>
  <si>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</si>
  <si>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</si>
  <si>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</si>
  <si>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</si>
  <si>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</si>
  <si>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</si>
  <si>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</si>
  <si>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</si>
  <si>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</si>
  <si>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</si>
  <si>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</si>
  <si>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</si>
  <si>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</si>
  <si>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</si>
  <si>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</si>
  <si>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</si>
  <si>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</si>
  <si>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</si>
  <si>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</si>
  <si>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</si>
  <si>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</si>
  <si>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</si>
  <si>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</si>
  <si>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</si>
  <si>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</si>
  <si>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</si>
  <si>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</si>
  <si>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</si>
  <si>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</si>
  <si>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</si>
  <si>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</si>
  <si>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</si>
  <si>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</si>
  <si>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</si>
  <si>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</si>
  <si>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</si>
  <si>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</si>
  <si>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</si>
  <si>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</si>
  <si>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</si>
  <si>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</si>
  <si>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</si>
  <si>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</si>
  <si>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</si>
  <si>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</si>
  <si>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</si>
  <si>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</si>
  <si>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</si>
  <si>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</si>
  <si>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</si>
  <si>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</si>
  <si>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</si>
  <si>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</si>
  <si>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</si>
  <si>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</si>
  <si>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</si>
  <si>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</si>
  <si>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</si>
  <si>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</si>
  <si>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</si>
  <si>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</si>
  <si>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</si>
  <si>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</si>
  <si>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</si>
  <si>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</si>
  <si>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</si>
  <si>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</si>
  <si>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</si>
  <si>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</si>
  <si>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</si>
  <si>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</si>
  <si>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</si>
  <si>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</si>
  <si>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</si>
  <si>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</si>
  <si>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</si>
  <si>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</si>
  <si>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</si>
  <si>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</si>
  <si>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</si>
  <si>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</si>
  <si>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17.10.2022 год</t>
  </si>
  <si>
    <t>Дата: 18.10.2022 год</t>
  </si>
  <si>
    <t>Дата: 19.10.2022 год</t>
  </si>
  <si>
    <t>Дата: 20.10.2022 год</t>
  </si>
  <si>
    <t>Дата: 21.10.2022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</si>
</sst>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157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1" t="s">
        <v>90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0.25">
      <c r="A2" s="4"/>
      <c r="B2" s="4"/>
      <c r="C2" s="4"/>
      <c r="D2" s="21"/>
      <c r="E2" s="21"/>
      <c r="F2" s="2"/>
      <c r="G2" s="2"/>
      <c r="H2" s="4"/>
      <c r="I2" s="65"/>
      <c r="J2" s="65"/>
      <c r="K2" s="65"/>
    </row>
    <row r="4" spans="1:11" ht="19.5">
      <c r="A4" s="95" t="s">
        <v>90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0.25">
      <c r="A5" s="4"/>
      <c r="B5" s="4"/>
      <c r="C5" s="4"/>
      <c r="D5" s="21"/>
      <c r="E5" s="21"/>
      <c r="F5" s="2"/>
      <c r="G5" s="2"/>
      <c r="H5" s="4"/>
      <c r="I5" s="65" t="s">
        <v>91</v>
      </c>
      <c r="J5" s="65"/>
      <c r="K5" s="65"/>
    </row>
    <row r="6" spans="1:11" ht="22.5" thickBot="1">
      <c r="A6" s="80" t="s">
        <v>92</v>
      </c>
      <c r="B6" s="80"/>
      <c r="C6" s="80"/>
      <c r="D6" s="22"/>
      <c r="E6" s="24"/>
      <c r="F6" s="20"/>
      <c r="G6" s="71" t="s">
        <v>117</v>
      </c>
      <c r="H6" s="71"/>
      <c r="I6" s="71"/>
      <c r="J6" s="71"/>
      <c r="K6" s="71"/>
    </row>
    <row r="7" spans="1:11" ht="39" customHeight="1" thickBot="1">
      <c r="A7" s="53" t="s">
        <v>0</v>
      </c>
      <c r="B7" s="54"/>
      <c r="C7" s="70"/>
      <c r="D7" s="5" t="s">
        <v>1</v>
      </c>
      <c r="E7" s="53" t="s">
        <v>2</v>
      </c>
      <c r="F7" s="54"/>
      <c r="G7" s="54"/>
      <c r="H7" s="31" t="s">
        <v>100</v>
      </c>
      <c r="I7" s="32"/>
      <c r="J7" s="40"/>
      <c r="K7" s="7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74" t="s">
        <v>8</v>
      </c>
      <c r="I8" s="75"/>
      <c r="J8" s="75"/>
      <c r="K8" s="73"/>
    </row>
    <row r="9" spans="1:11" ht="15.75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" ht="15.75" customHeight="1">
      <c r="A10" s="59" t="s">
        <v>36</v>
      </c>
      <c r="B10" s="60"/>
      <c r="C10" s="61"/>
      <c r="D10" s="35">
        <v>200</v>
      </c>
      <c r="E10" s="34">
        <v>7.01</v>
      </c>
      <c r="F10" s="35">
        <v>8.09</v>
      </c>
      <c r="G10" s="35">
        <v>28.39</v>
      </c>
      <c r="H10" s="62">
        <v>213</v>
      </c>
      <c r="I10" s="63"/>
      <c r="J10" s="63"/>
      <c r="K10" s="8" t="s">
        <v>63</v>
      </c>
    </row>
    <row r="11" spans="1:11" ht="15.75" customHeight="1">
      <c r="A11" s="59" t="s">
        <v>82</v>
      </c>
      <c r="B11" s="60"/>
      <c r="C11" s="61"/>
      <c r="D11" s="35">
        <v>180</v>
      </c>
      <c r="E11" s="35">
        <v>1.2</v>
      </c>
      <c r="F11" s="34">
        <v>1.3</v>
      </c>
      <c r="G11" s="35">
        <v>13</v>
      </c>
      <c r="H11" s="62">
        <v>90</v>
      </c>
      <c r="I11" s="63"/>
      <c r="J11" s="63"/>
      <c r="K11" s="8" t="s">
        <v>75</v>
      </c>
    </row>
    <row r="12" spans="1:11" ht="16.5" customHeight="1" thickBot="1">
      <c r="A12" s="96" t="s">
        <v>87</v>
      </c>
      <c r="B12" s="97"/>
      <c r="C12" s="98"/>
      <c r="D12" s="13" t="s">
        <v>59</v>
      </c>
      <c r="E12" s="41">
        <v>0.9</v>
      </c>
      <c r="F12" s="41">
        <v>4.3600000000000003</v>
      </c>
      <c r="G12" s="37">
        <v>14.62</v>
      </c>
      <c r="H12" s="99">
        <v>108</v>
      </c>
      <c r="I12" s="100"/>
      <c r="J12" s="101"/>
      <c r="K12" s="9" t="s">
        <v>69</v>
      </c>
    </row>
    <row r="13" spans="1:11" ht="16.5" thickBot="1">
      <c r="A13" s="53"/>
      <c r="B13" s="54"/>
      <c r="C13" s="55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56">
        <f>SUM(H10:J12)</f>
        <v>411</v>
      </c>
      <c r="I13" s="57"/>
      <c r="J13" s="58"/>
      <c r="K13" s="30"/>
    </row>
    <row r="14" spans="1:11" ht="15.75">
      <c r="A14" s="66" t="s">
        <v>10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customHeight="1">
      <c r="A15" s="77" t="s">
        <v>17</v>
      </c>
      <c r="B15" s="78"/>
      <c r="C15" s="79"/>
      <c r="D15" s="7">
        <v>200</v>
      </c>
      <c r="E15" s="34">
        <v>0.54</v>
      </c>
      <c r="F15" s="34"/>
      <c r="G15" s="34">
        <v>26.1</v>
      </c>
      <c r="H15" s="62">
        <v>100.08</v>
      </c>
      <c r="I15" s="63"/>
      <c r="J15" s="63"/>
      <c r="K15" s="8" t="s">
        <v>26</v>
      </c>
    </row>
    <row r="16" spans="1:11" ht="15.75">
      <c r="A16" s="85" t="s">
        <v>11</v>
      </c>
      <c r="B16" s="86"/>
      <c r="C16" s="86"/>
      <c r="D16" s="86"/>
      <c r="E16" s="86"/>
      <c r="F16" s="86"/>
      <c r="G16" s="86"/>
      <c r="H16" s="86"/>
      <c r="I16" s="86"/>
      <c r="J16" s="86"/>
      <c r="K16" s="87"/>
    </row>
    <row r="17" spans="1:11" ht="15.75" customHeight="1">
      <c r="A17" s="59" t="s">
        <v>42</v>
      </c>
      <c r="B17" s="60"/>
      <c r="C17" s="61"/>
      <c r="D17" s="7" t="s">
        <v>61</v>
      </c>
      <c r="E17" s="34">
        <v>1.7</v>
      </c>
      <c r="F17" s="34">
        <v>4.88</v>
      </c>
      <c r="G17" s="35">
        <v>8.48</v>
      </c>
      <c r="H17" s="62">
        <v>84.75</v>
      </c>
      <c r="I17" s="63"/>
      <c r="J17" s="63"/>
      <c r="K17" s="8" t="s">
        <v>23</v>
      </c>
    </row>
    <row r="18" spans="1:11" ht="15.75">
      <c r="A18" s="77" t="s">
        <v>110</v>
      </c>
      <c r="B18" s="78"/>
      <c r="C18" s="79"/>
      <c r="D18" s="7">
        <v>75</v>
      </c>
      <c r="E18" s="34">
        <v>6</v>
      </c>
      <c r="F18" s="34">
        <v>7.6</v>
      </c>
      <c r="G18" s="34">
        <v>2.4700000000000002</v>
      </c>
      <c r="H18" s="62">
        <v>164</v>
      </c>
      <c r="I18" s="63"/>
      <c r="J18" s="63"/>
      <c r="K18" s="8" t="s">
        <v>111</v>
      </c>
    </row>
    <row r="19" spans="1:11" ht="15.75">
      <c r="A19" s="77" t="s">
        <v>83</v>
      </c>
      <c r="B19" s="78"/>
      <c r="C19" s="79"/>
      <c r="D19" s="7">
        <v>150</v>
      </c>
      <c r="E19" s="35">
        <v>2.1</v>
      </c>
      <c r="F19" s="34">
        <v>3.12</v>
      </c>
      <c r="G19" s="35">
        <v>5.36</v>
      </c>
      <c r="H19" s="62">
        <v>82.6</v>
      </c>
      <c r="I19" s="63"/>
      <c r="J19" s="63"/>
      <c r="K19" s="8" t="s">
        <v>25</v>
      </c>
    </row>
    <row r="20" spans="1:11" ht="15.75">
      <c r="A20" s="77" t="s">
        <v>109</v>
      </c>
      <c r="B20" s="78"/>
      <c r="C20" s="79"/>
      <c r="D20" s="7">
        <v>180</v>
      </c>
      <c r="E20" s="34">
        <v>0.54</v>
      </c>
      <c r="F20" s="34"/>
      <c r="G20" s="35">
        <v>26.1</v>
      </c>
      <c r="H20" s="62">
        <v>100.08</v>
      </c>
      <c r="I20" s="63"/>
      <c r="J20" s="63"/>
      <c r="K20" s="8" t="s">
        <v>26</v>
      </c>
    </row>
    <row r="21" spans="1:11" ht="15.75">
      <c r="A21" s="77" t="s">
        <v>12</v>
      </c>
      <c r="B21" s="78"/>
      <c r="C21" s="79"/>
      <c r="D21" s="7">
        <v>40</v>
      </c>
      <c r="E21" s="34">
        <v>3.15</v>
      </c>
      <c r="F21" s="34">
        <v>0.4</v>
      </c>
      <c r="G21" s="35">
        <v>19.3</v>
      </c>
      <c r="H21" s="62">
        <v>104</v>
      </c>
      <c r="I21" s="63"/>
      <c r="J21" s="63"/>
      <c r="K21" s="8" t="s">
        <v>69</v>
      </c>
    </row>
    <row r="22" spans="1:11" ht="16.5" thickBot="1">
      <c r="A22" s="77" t="s">
        <v>21</v>
      </c>
      <c r="B22" s="78"/>
      <c r="C22" s="79"/>
      <c r="D22" s="7">
        <v>20</v>
      </c>
      <c r="E22" s="34">
        <v>3.3</v>
      </c>
      <c r="F22" s="34">
        <v>0.6</v>
      </c>
      <c r="G22" s="34">
        <v>16.7</v>
      </c>
      <c r="H22" s="62">
        <v>87</v>
      </c>
      <c r="I22" s="63"/>
      <c r="J22" s="63"/>
      <c r="K22" s="8" t="s">
        <v>69</v>
      </c>
    </row>
    <row r="23" spans="1:11" ht="16.5" thickBot="1">
      <c r="A23" s="53"/>
      <c r="B23" s="54"/>
      <c r="C23" s="55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56">
        <f>SUM(H17:J22)</f>
        <v>622.43000000000006</v>
      </c>
      <c r="I23" s="57"/>
      <c r="J23" s="58"/>
      <c r="K23" s="30"/>
    </row>
    <row r="24" spans="1:11" ht="15.75">
      <c r="A24" s="66" t="s">
        <v>13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15.75">
      <c r="A25" s="77" t="s">
        <v>14</v>
      </c>
      <c r="B25" s="78"/>
      <c r="C25" s="79"/>
      <c r="D25" s="7">
        <v>65</v>
      </c>
      <c r="E25" s="34">
        <v>2.6</v>
      </c>
      <c r="F25" s="35">
        <v>1.54</v>
      </c>
      <c r="G25" s="34">
        <v>41.25</v>
      </c>
      <c r="H25" s="62">
        <v>164.7</v>
      </c>
      <c r="I25" s="63"/>
      <c r="J25" s="63"/>
      <c r="K25" s="8" t="s">
        <v>71</v>
      </c>
    </row>
    <row r="26" spans="1:11" ht="16.5" thickBot="1">
      <c r="A26" s="77" t="s">
        <v>29</v>
      </c>
      <c r="B26" s="78"/>
      <c r="C26" s="79"/>
      <c r="D26" s="7">
        <v>180</v>
      </c>
      <c r="E26" s="35">
        <v>5.8</v>
      </c>
      <c r="F26" s="35">
        <v>5</v>
      </c>
      <c r="G26" s="34">
        <v>9.6</v>
      </c>
      <c r="H26" s="62">
        <v>108</v>
      </c>
      <c r="I26" s="63"/>
      <c r="J26" s="63"/>
      <c r="K26" s="9" t="s">
        <v>72</v>
      </c>
    </row>
    <row r="27" spans="1:11" ht="16.5" thickBot="1">
      <c r="A27" s="53"/>
      <c r="B27" s="54"/>
      <c r="C27" s="55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56">
        <f>SUM(H25:J26)</f>
        <v>272.7</v>
      </c>
      <c r="I27" s="57"/>
      <c r="J27" s="58"/>
      <c r="K27" s="30"/>
    </row>
    <row r="28" spans="1:11" ht="15.75" customHeight="1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5.75" customHeight="1">
      <c r="A29" s="59" t="s">
        <v>44</v>
      </c>
      <c r="B29" s="60"/>
      <c r="C29" s="61"/>
      <c r="D29" s="7">
        <v>200</v>
      </c>
      <c r="E29" s="34">
        <v>6.21</v>
      </c>
      <c r="F29" s="34">
        <v>7.47</v>
      </c>
      <c r="G29" s="34">
        <v>25.09</v>
      </c>
      <c r="H29" s="62">
        <v>192</v>
      </c>
      <c r="I29" s="63"/>
      <c r="J29" s="63"/>
      <c r="K29" s="8" t="s">
        <v>74</v>
      </c>
    </row>
    <row r="30" spans="1:11" ht="15.75">
      <c r="A30" s="77" t="s">
        <v>81</v>
      </c>
      <c r="B30" s="78"/>
      <c r="C30" s="79"/>
      <c r="D30" s="7">
        <v>180</v>
      </c>
      <c r="E30" s="34"/>
      <c r="F30" s="34"/>
      <c r="G30" s="35">
        <v>11.98</v>
      </c>
      <c r="H30" s="62">
        <v>43</v>
      </c>
      <c r="I30" s="63"/>
      <c r="J30" s="63"/>
      <c r="K30" s="8" t="s">
        <v>34</v>
      </c>
    </row>
    <row r="31" spans="1:11" ht="16.5" thickBot="1">
      <c r="A31" s="77" t="s">
        <v>12</v>
      </c>
      <c r="B31" s="78"/>
      <c r="C31" s="79"/>
      <c r="D31" s="18">
        <v>30</v>
      </c>
      <c r="E31" s="34">
        <v>2.37</v>
      </c>
      <c r="F31" s="34">
        <v>0.3</v>
      </c>
      <c r="G31" s="34">
        <v>14.49</v>
      </c>
      <c r="H31" s="62">
        <v>70</v>
      </c>
      <c r="I31" s="63"/>
      <c r="J31" s="63"/>
      <c r="K31" s="9" t="s">
        <v>69</v>
      </c>
    </row>
    <row r="32" spans="1:11" ht="16.5" thickBot="1">
      <c r="A32" s="102"/>
      <c r="B32" s="103"/>
      <c r="C32" s="104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56">
        <f>SUM(H29:J31)</f>
        <v>305</v>
      </c>
      <c r="I32" s="57"/>
      <c r="J32" s="58"/>
      <c r="K32" s="30"/>
    </row>
    <row r="33" spans="1:11" ht="16.5" thickBot="1">
      <c r="A33" s="69" t="s">
        <v>22</v>
      </c>
      <c r="B33" s="54"/>
      <c r="C33" s="70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56">
        <f>SUM(H13,'[1]7 день'!H173,H23,H27,H32)</f>
        <v>1611.13</v>
      </c>
      <c r="I33" s="57"/>
      <c r="J33" s="58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64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0.25">
      <c r="A37" s="4"/>
      <c r="B37" s="4"/>
      <c r="C37" s="4"/>
      <c r="D37" s="21"/>
      <c r="E37" s="21"/>
      <c r="F37" s="2"/>
      <c r="G37" s="2"/>
      <c r="H37" s="4"/>
      <c r="I37" s="65" t="s">
        <v>91</v>
      </c>
      <c r="J37" s="65"/>
      <c r="K37" s="65"/>
    </row>
    <row r="38" spans="1:11" ht="22.5" thickBot="1">
      <c r="A38" s="80" t="s">
        <v>93</v>
      </c>
      <c r="B38" s="80"/>
      <c r="C38" s="80"/>
      <c r="D38" s="22"/>
      <c r="E38" s="24"/>
      <c r="F38" s="20"/>
      <c r="G38" s="71" t="s">
        <v>118</v>
      </c>
      <c r="H38" s="71"/>
      <c r="I38" s="71"/>
      <c r="J38" s="71"/>
      <c r="K38" s="71"/>
    </row>
    <row r="39" spans="1:11" ht="34.5" customHeight="1" thickBot="1">
      <c r="A39" s="53" t="s">
        <v>0</v>
      </c>
      <c r="B39" s="54"/>
      <c r="C39" s="70"/>
      <c r="D39" s="5" t="s">
        <v>1</v>
      </c>
      <c r="E39" s="53" t="s">
        <v>2</v>
      </c>
      <c r="F39" s="54"/>
      <c r="G39" s="54"/>
      <c r="H39" s="31" t="s">
        <v>100</v>
      </c>
      <c r="I39" s="32"/>
      <c r="J39" s="40"/>
      <c r="K39" s="7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74" t="s">
        <v>8</v>
      </c>
      <c r="I40" s="75"/>
      <c r="J40" s="75"/>
      <c r="K40" s="73"/>
    </row>
    <row r="41" spans="1:11" ht="15.75">
      <c r="A41" s="66" t="s">
        <v>9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>
      <c r="A42" s="59" t="s">
        <v>33</v>
      </c>
      <c r="B42" s="60"/>
      <c r="C42" s="61"/>
      <c r="D42" s="35">
        <v>200</v>
      </c>
      <c r="E42" s="34">
        <v>5.85</v>
      </c>
      <c r="F42" s="34">
        <v>5.81</v>
      </c>
      <c r="G42" s="34">
        <v>19.989999999999998</v>
      </c>
      <c r="H42" s="62">
        <v>155</v>
      </c>
      <c r="I42" s="63"/>
      <c r="J42" s="63"/>
      <c r="K42" s="8" t="s">
        <v>73</v>
      </c>
    </row>
    <row r="43" spans="1:11" ht="15.75" customHeight="1">
      <c r="A43" s="59" t="s">
        <v>112</v>
      </c>
      <c r="B43" s="60"/>
      <c r="C43" s="61"/>
      <c r="D43" s="35">
        <v>180</v>
      </c>
      <c r="E43" s="35"/>
      <c r="F43" s="34"/>
      <c r="G43" s="35"/>
      <c r="H43" s="62"/>
      <c r="I43" s="63"/>
      <c r="J43" s="63"/>
      <c r="K43" s="8"/>
    </row>
    <row r="44" spans="1:11" ht="16.5" customHeight="1" thickBot="1">
      <c r="A44" s="88" t="s">
        <v>87</v>
      </c>
      <c r="B44" s="89"/>
      <c r="C44" s="90"/>
      <c r="D44" s="36" t="s">
        <v>59</v>
      </c>
      <c r="E44" s="37">
        <v>0.9</v>
      </c>
      <c r="F44" s="37">
        <v>4.3600000000000003</v>
      </c>
      <c r="G44" s="37">
        <v>14.62</v>
      </c>
      <c r="H44" s="82">
        <v>108</v>
      </c>
      <c r="I44" s="83"/>
      <c r="J44" s="84"/>
      <c r="K44" s="9" t="s">
        <v>69</v>
      </c>
    </row>
    <row r="45" spans="1:11" ht="16.5" thickBot="1">
      <c r="A45" s="53"/>
      <c r="B45" s="54"/>
      <c r="C45" s="55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56">
        <f>SUM(H42:J44)</f>
        <v>263</v>
      </c>
      <c r="I45" s="57"/>
      <c r="J45" s="58"/>
      <c r="K45" s="30"/>
    </row>
    <row r="46" spans="1:11" ht="15.75">
      <c r="A46" s="66" t="s">
        <v>10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5.75" customHeight="1">
      <c r="A47" s="59" t="s">
        <v>97</v>
      </c>
      <c r="B47" s="60"/>
      <c r="C47" s="61"/>
      <c r="D47" s="7">
        <v>200</v>
      </c>
      <c r="E47" s="34">
        <v>0.16</v>
      </c>
      <c r="F47" s="34">
        <v>0.04</v>
      </c>
      <c r="G47" s="34">
        <v>22</v>
      </c>
      <c r="H47" s="62">
        <v>83.4</v>
      </c>
      <c r="I47" s="63"/>
      <c r="J47" s="76"/>
      <c r="K47" s="8" t="s">
        <v>98</v>
      </c>
    </row>
    <row r="48" spans="1:11" ht="15.75">
      <c r="A48" s="85" t="s">
        <v>11</v>
      </c>
      <c r="B48" s="86"/>
      <c r="C48" s="86"/>
      <c r="D48" s="86"/>
      <c r="E48" s="86"/>
      <c r="F48" s="86"/>
      <c r="G48" s="86"/>
      <c r="H48" s="86"/>
      <c r="I48" s="86"/>
      <c r="J48" s="86"/>
      <c r="K48" s="87"/>
    </row>
    <row r="49" spans="1:11" ht="15.75" customHeight="1">
      <c r="A49" s="59" t="s">
        <v>78</v>
      </c>
      <c r="B49" s="60"/>
      <c r="C49" s="61"/>
      <c r="D49" s="7">
        <v>250</v>
      </c>
      <c r="E49" s="35">
        <v>3</v>
      </c>
      <c r="F49" s="34">
        <v>6.2</v>
      </c>
      <c r="G49" s="34">
        <v>10</v>
      </c>
      <c r="H49" s="62">
        <v>102</v>
      </c>
      <c r="I49" s="63"/>
      <c r="J49" s="63"/>
      <c r="K49" s="8" t="s">
        <v>41</v>
      </c>
    </row>
    <row r="50" spans="1:11" ht="15.75">
      <c r="A50" s="77" t="s">
        <v>113</v>
      </c>
      <c r="B50" s="78"/>
      <c r="C50" s="79"/>
      <c r="D50" s="14">
        <v>50</v>
      </c>
      <c r="E50" s="42">
        <v>11.78</v>
      </c>
      <c r="F50" s="42">
        <v>10.119999999999999</v>
      </c>
      <c r="G50" s="42">
        <v>2.93</v>
      </c>
      <c r="H50" s="91">
        <v>150</v>
      </c>
      <c r="I50" s="92"/>
      <c r="J50" s="92"/>
      <c r="K50" s="15" t="s">
        <v>114</v>
      </c>
    </row>
    <row r="51" spans="1:11" ht="15.75">
      <c r="A51" s="77" t="s">
        <v>16</v>
      </c>
      <c r="B51" s="78"/>
      <c r="C51" s="79"/>
      <c r="D51" s="7">
        <v>150</v>
      </c>
      <c r="E51" s="34">
        <v>2.1</v>
      </c>
      <c r="F51" s="34">
        <v>3.12</v>
      </c>
      <c r="G51" s="34">
        <v>5.36</v>
      </c>
      <c r="H51" s="62">
        <v>82.6</v>
      </c>
      <c r="I51" s="63"/>
      <c r="J51" s="63"/>
      <c r="K51" s="8" t="s">
        <v>32</v>
      </c>
    </row>
    <row r="52" spans="1:11" ht="15.75">
      <c r="A52" s="77" t="s">
        <v>17</v>
      </c>
      <c r="B52" s="78"/>
      <c r="C52" s="79"/>
      <c r="D52" s="7">
        <v>180</v>
      </c>
      <c r="E52" s="34">
        <v>0.54</v>
      </c>
      <c r="F52" s="34"/>
      <c r="G52" s="34">
        <v>26.1</v>
      </c>
      <c r="H52" s="62">
        <v>100.08</v>
      </c>
      <c r="I52" s="63"/>
      <c r="J52" s="63"/>
      <c r="K52" s="8" t="s">
        <v>26</v>
      </c>
    </row>
    <row r="53" spans="1:11" ht="15.75">
      <c r="A53" s="77" t="s">
        <v>12</v>
      </c>
      <c r="B53" s="78"/>
      <c r="C53" s="79"/>
      <c r="D53" s="7">
        <v>40</v>
      </c>
      <c r="E53" s="34">
        <v>3.15</v>
      </c>
      <c r="F53" s="34">
        <v>0.4</v>
      </c>
      <c r="G53" s="35">
        <v>19.3</v>
      </c>
      <c r="H53" s="62">
        <v>104</v>
      </c>
      <c r="I53" s="63"/>
      <c r="J53" s="63"/>
      <c r="K53" s="8" t="s">
        <v>69</v>
      </c>
    </row>
    <row r="54" spans="1:11" ht="16.5" thickBot="1">
      <c r="A54" s="77" t="s">
        <v>19</v>
      </c>
      <c r="B54" s="78"/>
      <c r="C54" s="79"/>
      <c r="D54" s="7">
        <v>20</v>
      </c>
      <c r="E54" s="34">
        <v>3.3</v>
      </c>
      <c r="F54" s="34">
        <v>0.6</v>
      </c>
      <c r="G54" s="34">
        <v>16.7</v>
      </c>
      <c r="H54" s="62">
        <v>87</v>
      </c>
      <c r="I54" s="63"/>
      <c r="J54" s="63"/>
      <c r="K54" s="8" t="s">
        <v>71</v>
      </c>
    </row>
    <row r="55" spans="1:11" ht="16.5" thickBot="1">
      <c r="A55" s="53"/>
      <c r="B55" s="54"/>
      <c r="C55" s="55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56">
        <f>SUM(H49:J54)</f>
        <v>625.68000000000006</v>
      </c>
      <c r="I55" s="57"/>
      <c r="J55" s="58"/>
      <c r="K55" s="30"/>
    </row>
    <row r="56" spans="1:11" ht="15.75">
      <c r="A56" s="66" t="s">
        <v>13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ht="15.75">
      <c r="A57" s="77" t="s">
        <v>102</v>
      </c>
      <c r="B57" s="78"/>
      <c r="C57" s="79"/>
      <c r="D57" s="7">
        <v>70</v>
      </c>
      <c r="E57" s="34">
        <v>5.05</v>
      </c>
      <c r="F57" s="35">
        <v>9.6300000000000008</v>
      </c>
      <c r="G57" s="34">
        <v>33.520000000000003</v>
      </c>
      <c r="H57" s="62">
        <v>177.7</v>
      </c>
      <c r="I57" s="63"/>
      <c r="J57" s="63"/>
      <c r="K57" s="8" t="s">
        <v>54</v>
      </c>
    </row>
    <row r="58" spans="1:11" ht="16.5" thickBot="1">
      <c r="A58" s="77" t="s">
        <v>29</v>
      </c>
      <c r="B58" s="78"/>
      <c r="C58" s="79"/>
      <c r="D58" s="7">
        <v>180</v>
      </c>
      <c r="E58" s="35">
        <v>5.8</v>
      </c>
      <c r="F58" s="35">
        <v>5</v>
      </c>
      <c r="G58" s="34">
        <v>9.6</v>
      </c>
      <c r="H58" s="62">
        <v>108</v>
      </c>
      <c r="I58" s="63"/>
      <c r="J58" s="63"/>
      <c r="K58" s="9" t="s">
        <v>72</v>
      </c>
    </row>
    <row r="59" spans="1:11" ht="16.5" thickBot="1">
      <c r="A59" s="53"/>
      <c r="B59" s="54"/>
      <c r="C59" s="55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56">
        <f>SUM(H57:J58)</f>
        <v>285.7</v>
      </c>
      <c r="I59" s="57"/>
      <c r="J59" s="58"/>
      <c r="K59" s="30"/>
    </row>
    <row r="60" spans="1:11" ht="15.75" customHeight="1">
      <c r="A60" s="66" t="s">
        <v>15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 ht="15.75" customHeight="1">
      <c r="A61" s="59" t="s">
        <v>37</v>
      </c>
      <c r="B61" s="60"/>
      <c r="C61" s="61"/>
      <c r="D61" s="7">
        <v>200</v>
      </c>
      <c r="E61" s="34">
        <v>6.35</v>
      </c>
      <c r="F61" s="34">
        <v>8.51</v>
      </c>
      <c r="G61" s="35">
        <v>21.86</v>
      </c>
      <c r="H61" s="62">
        <v>187</v>
      </c>
      <c r="I61" s="63"/>
      <c r="J61" s="63"/>
      <c r="K61" s="8" t="s">
        <v>76</v>
      </c>
    </row>
    <row r="62" spans="1:11" ht="15.75">
      <c r="A62" s="77" t="s">
        <v>116</v>
      </c>
      <c r="B62" s="78"/>
      <c r="C62" s="79"/>
      <c r="D62" s="7">
        <v>180</v>
      </c>
      <c r="E62" s="34"/>
      <c r="F62" s="34"/>
      <c r="G62" s="35">
        <v>11.98</v>
      </c>
      <c r="H62" s="62">
        <v>43</v>
      </c>
      <c r="I62" s="63"/>
      <c r="J62" s="63"/>
      <c r="K62" s="8" t="s">
        <v>34</v>
      </c>
    </row>
    <row r="63" spans="1:11" ht="16.5" thickBot="1">
      <c r="A63" s="77" t="s">
        <v>12</v>
      </c>
      <c r="B63" s="78"/>
      <c r="C63" s="79"/>
      <c r="D63" s="7">
        <v>30</v>
      </c>
      <c r="E63" s="34">
        <v>2.37</v>
      </c>
      <c r="F63" s="34">
        <v>0.3</v>
      </c>
      <c r="G63" s="34">
        <v>14.49</v>
      </c>
      <c r="H63" s="62">
        <v>70</v>
      </c>
      <c r="I63" s="63"/>
      <c r="J63" s="63"/>
      <c r="K63" s="9" t="s">
        <v>69</v>
      </c>
    </row>
    <row r="64" spans="1:11" ht="16.5" thickBot="1">
      <c r="A64" s="53"/>
      <c r="B64" s="54"/>
      <c r="C64" s="55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56">
        <f>SUM(H61:J63)</f>
        <v>300</v>
      </c>
      <c r="I64" s="57"/>
      <c r="J64" s="58"/>
      <c r="K64" s="30"/>
    </row>
    <row r="65" spans="1:11" ht="16.5" thickBot="1">
      <c r="A65" s="53" t="s">
        <v>22</v>
      </c>
      <c r="B65" s="54"/>
      <c r="C65" s="55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56">
        <f>SUM(H45,H47,H55,H59,H64)</f>
        <v>1557.78</v>
      </c>
      <c r="I65" s="57"/>
      <c r="J65" s="58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5" t="s">
        <v>90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1" ht="20.25">
      <c r="A69" s="4"/>
      <c r="B69" s="4"/>
      <c r="C69" s="4"/>
      <c r="D69" s="21"/>
      <c r="E69" s="21"/>
      <c r="F69" s="2"/>
      <c r="G69" s="2"/>
      <c r="H69" s="4"/>
      <c r="I69" s="65" t="s">
        <v>91</v>
      </c>
      <c r="J69" s="65"/>
      <c r="K69" s="65"/>
    </row>
    <row r="70" spans="1:11" ht="22.5" thickBot="1">
      <c r="A70" s="80" t="s">
        <v>94</v>
      </c>
      <c r="B70" s="80"/>
      <c r="C70" s="80"/>
      <c r="D70" s="22"/>
      <c r="E70" s="24"/>
      <c r="F70" s="20"/>
      <c r="G70" s="71" t="s">
        <v>119</v>
      </c>
      <c r="H70" s="71"/>
      <c r="I70" s="71"/>
      <c r="J70" s="71"/>
      <c r="K70" s="71"/>
    </row>
    <row r="71" spans="1:11" ht="39" customHeight="1" thickBot="1">
      <c r="A71" s="53" t="s">
        <v>0</v>
      </c>
      <c r="B71" s="54"/>
      <c r="C71" s="70"/>
      <c r="D71" s="5" t="s">
        <v>1</v>
      </c>
      <c r="E71" s="53" t="s">
        <v>2</v>
      </c>
      <c r="F71" s="54"/>
      <c r="G71" s="54"/>
      <c r="H71" s="31" t="s">
        <v>100</v>
      </c>
      <c r="I71" s="32"/>
      <c r="J71" s="40"/>
      <c r="K71" s="7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74" t="s">
        <v>8</v>
      </c>
      <c r="I72" s="75"/>
      <c r="J72" s="75"/>
      <c r="K72" s="106"/>
    </row>
    <row r="73" spans="1:11" ht="15.75">
      <c r="A73" s="66" t="s">
        <v>9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15.75" customHeight="1">
      <c r="A74" s="59" t="s">
        <v>45</v>
      </c>
      <c r="B74" s="60"/>
      <c r="C74" s="61"/>
      <c r="D74" s="35">
        <v>200</v>
      </c>
      <c r="E74" s="34">
        <v>8.77</v>
      </c>
      <c r="F74" s="34">
        <v>11.78</v>
      </c>
      <c r="G74" s="34">
        <v>33.979999999999997</v>
      </c>
      <c r="H74" s="62">
        <v>281.48</v>
      </c>
      <c r="I74" s="63"/>
      <c r="J74" s="63"/>
      <c r="K74" s="8" t="s">
        <v>46</v>
      </c>
    </row>
    <row r="75" spans="1:11" ht="15.75" customHeight="1">
      <c r="A75" s="59" t="s">
        <v>107</v>
      </c>
      <c r="B75" s="60"/>
      <c r="C75" s="61"/>
      <c r="D75" s="35">
        <v>180</v>
      </c>
      <c r="E75" s="34">
        <v>2.8</v>
      </c>
      <c r="F75" s="34">
        <v>3.2</v>
      </c>
      <c r="G75" s="35">
        <v>19.600000000000001</v>
      </c>
      <c r="H75" s="62">
        <v>114.8</v>
      </c>
      <c r="I75" s="63"/>
      <c r="J75" s="63"/>
      <c r="K75" s="8" t="s">
        <v>108</v>
      </c>
    </row>
    <row r="76" spans="1:11" ht="16.5" customHeight="1" thickBot="1">
      <c r="A76" s="96" t="s">
        <v>87</v>
      </c>
      <c r="B76" s="97"/>
      <c r="C76" s="98"/>
      <c r="D76" s="13" t="s">
        <v>59</v>
      </c>
      <c r="E76" s="41">
        <v>0.9</v>
      </c>
      <c r="F76" s="41">
        <v>4.3600000000000003</v>
      </c>
      <c r="G76" s="37">
        <v>14.62</v>
      </c>
      <c r="H76" s="99">
        <v>108</v>
      </c>
      <c r="I76" s="100"/>
      <c r="J76" s="101"/>
      <c r="K76" s="9" t="s">
        <v>69</v>
      </c>
    </row>
    <row r="77" spans="1:11" ht="16.5" thickBot="1">
      <c r="A77" s="53"/>
      <c r="B77" s="54"/>
      <c r="C77" s="55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56">
        <f>SUM(H74:J76)</f>
        <v>504.28000000000003</v>
      </c>
      <c r="I77" s="57"/>
      <c r="J77" s="58"/>
      <c r="K77" s="30"/>
    </row>
    <row r="78" spans="1:11" ht="15.75">
      <c r="A78" s="66" t="s">
        <v>10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</row>
    <row r="79" spans="1:11" ht="15.75" customHeight="1">
      <c r="A79" s="59" t="s">
        <v>17</v>
      </c>
      <c r="B79" s="60"/>
      <c r="C79" s="61"/>
      <c r="D79" s="14">
        <v>200</v>
      </c>
      <c r="E79" s="42">
        <v>0.6</v>
      </c>
      <c r="F79" s="42" t="s">
        <v>103</v>
      </c>
      <c r="G79" s="42">
        <v>29</v>
      </c>
      <c r="H79" s="91">
        <v>111.2</v>
      </c>
      <c r="I79" s="92"/>
      <c r="J79" s="92"/>
      <c r="K79" s="15" t="s">
        <v>26</v>
      </c>
    </row>
    <row r="80" spans="1:11" ht="15.75">
      <c r="A80" s="85" t="s">
        <v>11</v>
      </c>
      <c r="B80" s="86"/>
      <c r="C80" s="86"/>
      <c r="D80" s="86"/>
      <c r="E80" s="86"/>
      <c r="F80" s="86"/>
      <c r="G80" s="86"/>
      <c r="H80" s="86"/>
      <c r="I80" s="86"/>
      <c r="J80" s="86"/>
      <c r="K80" s="87"/>
    </row>
    <row r="81" spans="1:11" ht="15.75" customHeight="1">
      <c r="A81" s="59" t="s">
        <v>79</v>
      </c>
      <c r="B81" s="60"/>
      <c r="C81" s="61"/>
      <c r="D81" s="7" t="s">
        <v>61</v>
      </c>
      <c r="E81" s="34">
        <v>4.0999999999999996</v>
      </c>
      <c r="F81" s="34">
        <v>7.16</v>
      </c>
      <c r="G81" s="34">
        <v>20.93</v>
      </c>
      <c r="H81" s="62">
        <v>145</v>
      </c>
      <c r="I81" s="63"/>
      <c r="J81" s="63"/>
      <c r="K81" s="8" t="s">
        <v>66</v>
      </c>
    </row>
    <row r="82" spans="1:11" ht="15.75">
      <c r="A82" s="77" t="s">
        <v>47</v>
      </c>
      <c r="B82" s="78"/>
      <c r="C82" s="79"/>
      <c r="D82" s="7">
        <v>70</v>
      </c>
      <c r="E82" s="34">
        <v>8.8000000000000007</v>
      </c>
      <c r="F82" s="34">
        <v>9.0399999999999991</v>
      </c>
      <c r="G82" s="34">
        <v>1.28</v>
      </c>
      <c r="H82" s="62">
        <v>149.16999999999999</v>
      </c>
      <c r="I82" s="63"/>
      <c r="J82" s="63"/>
      <c r="K82" s="8" t="s">
        <v>24</v>
      </c>
    </row>
    <row r="83" spans="1:11" ht="15.75">
      <c r="A83" s="77" t="s">
        <v>20</v>
      </c>
      <c r="B83" s="78"/>
      <c r="C83" s="79"/>
      <c r="D83" s="7">
        <v>150</v>
      </c>
      <c r="E83" s="34">
        <v>5.34</v>
      </c>
      <c r="F83" s="34">
        <v>6.96</v>
      </c>
      <c r="G83" s="34">
        <v>31.45</v>
      </c>
      <c r="H83" s="62">
        <v>203</v>
      </c>
      <c r="I83" s="63"/>
      <c r="J83" s="63"/>
      <c r="K83" s="8" t="s">
        <v>64</v>
      </c>
    </row>
    <row r="84" spans="1:11" ht="15.75">
      <c r="A84" s="77" t="s">
        <v>60</v>
      </c>
      <c r="B84" s="78"/>
      <c r="C84" s="79"/>
      <c r="D84" s="7">
        <v>30</v>
      </c>
      <c r="E84" s="34">
        <v>0.4</v>
      </c>
      <c r="F84" s="34">
        <v>1.2</v>
      </c>
      <c r="G84" s="34">
        <v>0.7</v>
      </c>
      <c r="H84" s="62">
        <v>19.2</v>
      </c>
      <c r="I84" s="63"/>
      <c r="J84" s="76"/>
      <c r="K84" s="8" t="s">
        <v>89</v>
      </c>
    </row>
    <row r="85" spans="1:11" ht="15.75">
      <c r="A85" s="77" t="s">
        <v>106</v>
      </c>
      <c r="B85" s="78"/>
      <c r="C85" s="79"/>
      <c r="D85" s="7">
        <v>180</v>
      </c>
      <c r="E85" s="34">
        <v>0.54</v>
      </c>
      <c r="F85" s="34"/>
      <c r="G85" s="35">
        <v>26.1</v>
      </c>
      <c r="H85" s="62">
        <v>100.08</v>
      </c>
      <c r="I85" s="63"/>
      <c r="J85" s="63"/>
      <c r="K85" s="8" t="s">
        <v>26</v>
      </c>
    </row>
    <row r="86" spans="1:11" ht="15.75">
      <c r="A86" s="77" t="s">
        <v>12</v>
      </c>
      <c r="B86" s="78"/>
      <c r="C86" s="79"/>
      <c r="D86" s="7">
        <v>40</v>
      </c>
      <c r="E86" s="34">
        <v>3.15</v>
      </c>
      <c r="F86" s="34">
        <v>0.4</v>
      </c>
      <c r="G86" s="34">
        <v>19.3</v>
      </c>
      <c r="H86" s="62">
        <v>104</v>
      </c>
      <c r="I86" s="63"/>
      <c r="J86" s="63"/>
      <c r="K86" s="9" t="s">
        <v>69</v>
      </c>
    </row>
    <row r="87" spans="1:11" ht="16.5" thickBot="1">
      <c r="A87" s="77" t="s">
        <v>35</v>
      </c>
      <c r="B87" s="78"/>
      <c r="C87" s="79"/>
      <c r="D87" s="7">
        <v>20</v>
      </c>
      <c r="E87" s="34">
        <v>3.3</v>
      </c>
      <c r="F87" s="34">
        <v>0.6</v>
      </c>
      <c r="G87" s="34">
        <v>16.7</v>
      </c>
      <c r="H87" s="62">
        <v>87</v>
      </c>
      <c r="I87" s="63"/>
      <c r="J87" s="63"/>
      <c r="K87" s="9" t="s">
        <v>71</v>
      </c>
    </row>
    <row r="88" spans="1:11" ht="16.5" thickBot="1">
      <c r="A88" s="53"/>
      <c r="B88" s="54"/>
      <c r="C88" s="55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56">
        <f>SUM(H81:J86)</f>
        <v>720.45</v>
      </c>
      <c r="I88" s="57"/>
      <c r="J88" s="58"/>
      <c r="K88" s="30"/>
    </row>
    <row r="89" spans="1:11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5.75">
      <c r="A90" s="77" t="s">
        <v>28</v>
      </c>
      <c r="B90" s="78"/>
      <c r="C90" s="79"/>
      <c r="D90" s="7">
        <v>45</v>
      </c>
      <c r="E90" s="35">
        <v>3</v>
      </c>
      <c r="F90" s="35">
        <v>4.72</v>
      </c>
      <c r="G90" s="34">
        <v>29.9</v>
      </c>
      <c r="H90" s="62">
        <v>47.3</v>
      </c>
      <c r="I90" s="63"/>
      <c r="J90" s="63"/>
      <c r="K90" s="8" t="s">
        <v>71</v>
      </c>
    </row>
    <row r="91" spans="1:11" ht="16.5" thickBot="1">
      <c r="A91" s="77" t="s">
        <v>115</v>
      </c>
      <c r="B91" s="78"/>
      <c r="C91" s="79"/>
      <c r="D91" s="7">
        <v>180</v>
      </c>
      <c r="E91" s="34">
        <v>0</v>
      </c>
      <c r="F91" s="34">
        <v>0</v>
      </c>
      <c r="G91" s="34">
        <v>12</v>
      </c>
      <c r="H91" s="62">
        <v>45.5</v>
      </c>
      <c r="I91" s="63"/>
      <c r="J91" s="63"/>
      <c r="K91" s="15" t="s">
        <v>34</v>
      </c>
    </row>
    <row r="92" spans="1:11" ht="16.5" thickBot="1">
      <c r="A92" s="53"/>
      <c r="B92" s="54"/>
      <c r="C92" s="55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56">
        <f>SUM(H90:J91)</f>
        <v>92.8</v>
      </c>
      <c r="I92" s="57"/>
      <c r="J92" s="58"/>
      <c r="K92" s="30"/>
    </row>
    <row r="93" spans="1:11" ht="15.75">
      <c r="A93" s="66" t="s">
        <v>15</v>
      </c>
      <c r="B93" s="67"/>
      <c r="C93" s="67"/>
      <c r="D93" s="67"/>
      <c r="E93" s="67"/>
      <c r="F93" s="67"/>
      <c r="G93" s="67"/>
      <c r="H93" s="67"/>
      <c r="I93" s="67"/>
      <c r="J93" s="68"/>
      <c r="K93" s="27"/>
    </row>
    <row r="94" spans="1:11" ht="15.75">
      <c r="A94" s="59" t="s">
        <v>86</v>
      </c>
      <c r="B94" s="60"/>
      <c r="C94" s="61"/>
      <c r="D94" s="7">
        <v>100</v>
      </c>
      <c r="E94" s="35">
        <v>7.8</v>
      </c>
      <c r="F94" s="35">
        <v>9.1</v>
      </c>
      <c r="G94" s="34">
        <v>3.2</v>
      </c>
      <c r="H94" s="62">
        <v>124.9</v>
      </c>
      <c r="I94" s="63"/>
      <c r="J94" s="63"/>
      <c r="K94" s="8" t="s">
        <v>30</v>
      </c>
    </row>
    <row r="95" spans="1:11" ht="15.75" customHeight="1">
      <c r="A95" s="77" t="s">
        <v>115</v>
      </c>
      <c r="B95" s="78"/>
      <c r="C95" s="79"/>
      <c r="D95" s="7">
        <v>180</v>
      </c>
      <c r="E95" s="34">
        <v>0</v>
      </c>
      <c r="F95" s="34">
        <v>0</v>
      </c>
      <c r="G95" s="34">
        <v>12</v>
      </c>
      <c r="H95" s="62">
        <v>45.5</v>
      </c>
      <c r="I95" s="63"/>
      <c r="J95" s="63"/>
      <c r="K95" s="15" t="s">
        <v>34</v>
      </c>
    </row>
    <row r="96" spans="1:11" ht="16.5" thickBot="1">
      <c r="A96" s="77" t="s">
        <v>12</v>
      </c>
      <c r="B96" s="78"/>
      <c r="C96" s="79"/>
      <c r="D96" s="7">
        <v>30</v>
      </c>
      <c r="E96" s="34">
        <v>2.37</v>
      </c>
      <c r="F96" s="34">
        <v>0.3</v>
      </c>
      <c r="G96" s="34">
        <v>14.49</v>
      </c>
      <c r="H96" s="62">
        <v>70</v>
      </c>
      <c r="I96" s="63"/>
      <c r="J96" s="63"/>
      <c r="K96" s="9" t="s">
        <v>69</v>
      </c>
    </row>
    <row r="97" spans="1:11" ht="16.5" thickBot="1">
      <c r="A97" s="53"/>
      <c r="B97" s="54"/>
      <c r="C97" s="55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56">
        <f>SUM(H94:J96)</f>
        <v>240.4</v>
      </c>
      <c r="I97" s="57"/>
      <c r="J97" s="58"/>
      <c r="K97" s="30"/>
    </row>
    <row r="98" spans="1:11" ht="16.5" thickBot="1">
      <c r="A98" s="53" t="s">
        <v>22</v>
      </c>
      <c r="B98" s="54"/>
      <c r="C98" s="55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56">
        <f>SUM(H77,H79,H88,H92,H97)</f>
        <v>1669.13</v>
      </c>
      <c r="I98" s="57"/>
      <c r="J98" s="58"/>
      <c r="K98" s="30"/>
    </row>
    <row r="101" spans="1:11" ht="19.5">
      <c r="A101" s="81" t="s">
        <v>90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65" t="s">
        <v>91</v>
      </c>
      <c r="J102" s="65"/>
      <c r="K102" s="65"/>
    </row>
    <row r="103" spans="1:11" ht="22.5" thickBot="1">
      <c r="A103" s="80" t="s">
        <v>95</v>
      </c>
      <c r="B103" s="80"/>
      <c r="C103" s="80"/>
      <c r="D103" s="22"/>
      <c r="E103" s="24"/>
      <c r="F103" s="20"/>
      <c r="G103" s="71" t="s">
        <v>120</v>
      </c>
      <c r="H103" s="71"/>
      <c r="I103" s="71"/>
      <c r="J103" s="71"/>
      <c r="K103" s="71"/>
    </row>
    <row r="104" spans="1:11" ht="31.5" customHeight="1" thickBot="1">
      <c r="A104" s="53" t="s">
        <v>0</v>
      </c>
      <c r="B104" s="54"/>
      <c r="C104" s="70"/>
      <c r="D104" s="5" t="s">
        <v>1</v>
      </c>
      <c r="E104" s="53" t="s">
        <v>2</v>
      </c>
      <c r="F104" s="54"/>
      <c r="G104" s="54"/>
      <c r="H104" s="31" t="s">
        <v>100</v>
      </c>
      <c r="I104" s="32"/>
      <c r="J104" s="40"/>
      <c r="K104" s="107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74" t="s">
        <v>8</v>
      </c>
      <c r="I105" s="75"/>
      <c r="J105" s="75"/>
      <c r="K105" s="108"/>
    </row>
    <row r="106" spans="1:11" ht="15.75">
      <c r="A106" s="66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  <row r="107" spans="1:11" ht="15.75" customHeight="1">
      <c r="A107" s="59" t="s">
        <v>50</v>
      </c>
      <c r="B107" s="60"/>
      <c r="C107" s="61"/>
      <c r="D107" s="35">
        <v>200</v>
      </c>
      <c r="E107" s="34">
        <v>4.16</v>
      </c>
      <c r="F107" s="34">
        <v>5.6</v>
      </c>
      <c r="G107" s="34">
        <v>19.559999999999999</v>
      </c>
      <c r="H107" s="62">
        <v>144</v>
      </c>
      <c r="I107" s="63"/>
      <c r="J107" s="63"/>
      <c r="K107" s="15" t="s">
        <v>51</v>
      </c>
    </row>
    <row r="108" spans="1:11" ht="15.75" customHeight="1">
      <c r="A108" s="59" t="s">
        <v>82</v>
      </c>
      <c r="B108" s="60"/>
      <c r="C108" s="61"/>
      <c r="D108" s="35">
        <v>180</v>
      </c>
      <c r="E108" s="35">
        <v>1.2</v>
      </c>
      <c r="F108" s="34">
        <v>1.3</v>
      </c>
      <c r="G108" s="35">
        <v>13</v>
      </c>
      <c r="H108" s="62">
        <v>90</v>
      </c>
      <c r="I108" s="63"/>
      <c r="J108" s="63"/>
      <c r="K108" s="8" t="s">
        <v>75</v>
      </c>
    </row>
    <row r="109" spans="1:11" ht="16.5" customHeight="1" thickBot="1">
      <c r="A109" s="96" t="s">
        <v>87</v>
      </c>
      <c r="B109" s="97"/>
      <c r="C109" s="98"/>
      <c r="D109" s="13" t="s">
        <v>59</v>
      </c>
      <c r="E109" s="41">
        <v>0.9</v>
      </c>
      <c r="F109" s="41">
        <v>4.3600000000000003</v>
      </c>
      <c r="G109" s="37">
        <v>14.62</v>
      </c>
      <c r="H109" s="99">
        <v>108</v>
      </c>
      <c r="I109" s="100"/>
      <c r="J109" s="101"/>
      <c r="K109" s="9" t="s">
        <v>69</v>
      </c>
    </row>
    <row r="110" spans="1:11" ht="16.5" thickBot="1">
      <c r="A110" s="53"/>
      <c r="B110" s="54"/>
      <c r="C110" s="55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56">
        <f>SUM(H107:J109)</f>
        <v>342</v>
      </c>
      <c r="I110" s="57"/>
      <c r="J110" s="58"/>
      <c r="K110" s="17"/>
    </row>
    <row r="111" spans="1:11" ht="15.75">
      <c r="A111" s="66" t="s">
        <v>10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ht="15.75" customHeight="1">
      <c r="A112" s="59" t="s">
        <v>97</v>
      </c>
      <c r="B112" s="60"/>
      <c r="C112" s="61"/>
      <c r="D112" s="7">
        <v>200</v>
      </c>
      <c r="E112" s="34">
        <v>0.16</v>
      </c>
      <c r="F112" s="34">
        <v>0.04</v>
      </c>
      <c r="G112" s="34">
        <v>22</v>
      </c>
      <c r="H112" s="62">
        <v>83.4</v>
      </c>
      <c r="I112" s="63"/>
      <c r="J112" s="76"/>
      <c r="K112" s="8" t="s">
        <v>98</v>
      </c>
    </row>
    <row r="113" spans="1:11" ht="15.75">
      <c r="A113" s="85" t="s">
        <v>11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7"/>
    </row>
    <row r="114" spans="1:11" ht="15.75" customHeight="1">
      <c r="A114" s="59" t="s">
        <v>80</v>
      </c>
      <c r="B114" s="60"/>
      <c r="C114" s="61"/>
      <c r="D114" s="7" t="s">
        <v>61</v>
      </c>
      <c r="E114" s="34">
        <v>1.82</v>
      </c>
      <c r="F114" s="34">
        <v>4.9000000000000004</v>
      </c>
      <c r="G114" s="34">
        <v>12.74</v>
      </c>
      <c r="H114" s="62">
        <v>102</v>
      </c>
      <c r="I114" s="63"/>
      <c r="J114" s="63"/>
      <c r="K114" s="15" t="s">
        <v>52</v>
      </c>
    </row>
    <row r="115" spans="1:11" ht="15.75">
      <c r="A115" s="77" t="s">
        <v>53</v>
      </c>
      <c r="B115" s="78"/>
      <c r="C115" s="79"/>
      <c r="D115" s="7">
        <v>70</v>
      </c>
      <c r="E115" s="34">
        <v>11.8</v>
      </c>
      <c r="F115" s="34">
        <v>13.4</v>
      </c>
      <c r="G115" s="34"/>
      <c r="H115" s="62">
        <v>176.5</v>
      </c>
      <c r="I115" s="63"/>
      <c r="J115" s="63"/>
      <c r="K115" s="15" t="s">
        <v>31</v>
      </c>
    </row>
    <row r="116" spans="1:11" ht="15.75">
      <c r="A116" s="77" t="s">
        <v>60</v>
      </c>
      <c r="B116" s="78"/>
      <c r="C116" s="79"/>
      <c r="D116" s="7">
        <v>30</v>
      </c>
      <c r="E116" s="34">
        <v>0.18</v>
      </c>
      <c r="F116" s="34">
        <v>1.04</v>
      </c>
      <c r="G116" s="34">
        <v>1.0900000000000001</v>
      </c>
      <c r="H116" s="62">
        <v>14.4</v>
      </c>
      <c r="I116" s="63"/>
      <c r="J116" s="63"/>
      <c r="K116" s="15" t="s">
        <v>70</v>
      </c>
    </row>
    <row r="117" spans="1:11" ht="15.75">
      <c r="A117" s="77" t="s">
        <v>104</v>
      </c>
      <c r="B117" s="78"/>
      <c r="C117" s="79"/>
      <c r="D117" s="7">
        <v>150</v>
      </c>
      <c r="E117" s="34">
        <v>3.02</v>
      </c>
      <c r="F117" s="34">
        <v>5.66</v>
      </c>
      <c r="G117" s="35">
        <v>10.14</v>
      </c>
      <c r="H117" s="62">
        <v>109.5</v>
      </c>
      <c r="I117" s="63"/>
      <c r="J117" s="63"/>
      <c r="K117" s="15" t="s">
        <v>52</v>
      </c>
    </row>
    <row r="118" spans="1:11" ht="15.75">
      <c r="A118" s="77" t="s">
        <v>109</v>
      </c>
      <c r="B118" s="78"/>
      <c r="C118" s="79"/>
      <c r="D118" s="7">
        <v>180</v>
      </c>
      <c r="E118" s="34">
        <v>0.54</v>
      </c>
      <c r="F118" s="34"/>
      <c r="G118" s="35">
        <v>26.1</v>
      </c>
      <c r="H118" s="62">
        <v>100.08</v>
      </c>
      <c r="I118" s="63"/>
      <c r="J118" s="63"/>
      <c r="K118" s="8" t="s">
        <v>26</v>
      </c>
    </row>
    <row r="119" spans="1:11" ht="15.75">
      <c r="A119" s="77" t="s">
        <v>12</v>
      </c>
      <c r="B119" s="78"/>
      <c r="C119" s="79"/>
      <c r="D119" s="7">
        <v>40</v>
      </c>
      <c r="E119" s="34">
        <v>3.15</v>
      </c>
      <c r="F119" s="34">
        <v>0.4</v>
      </c>
      <c r="G119" s="34">
        <v>19.3</v>
      </c>
      <c r="H119" s="62">
        <v>104</v>
      </c>
      <c r="I119" s="63"/>
      <c r="J119" s="63"/>
      <c r="K119" s="15" t="s">
        <v>69</v>
      </c>
    </row>
    <row r="120" spans="1:11" ht="16.5" thickBot="1">
      <c r="A120" s="77" t="s">
        <v>27</v>
      </c>
      <c r="B120" s="78"/>
      <c r="C120" s="79"/>
      <c r="D120" s="7">
        <v>20</v>
      </c>
      <c r="E120" s="34">
        <v>3.3</v>
      </c>
      <c r="F120" s="34">
        <v>0.6</v>
      </c>
      <c r="G120" s="34">
        <v>16.7</v>
      </c>
      <c r="H120" s="62">
        <v>87</v>
      </c>
      <c r="I120" s="63"/>
      <c r="J120" s="63"/>
      <c r="K120" s="16" t="s">
        <v>71</v>
      </c>
    </row>
    <row r="121" spans="1:11" ht="16.5" thickBot="1">
      <c r="A121" s="53"/>
      <c r="B121" s="54"/>
      <c r="C121" s="55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56">
        <f>SUM(H114:J120)</f>
        <v>693.48</v>
      </c>
      <c r="I121" s="57"/>
      <c r="J121" s="58"/>
      <c r="K121" s="17"/>
    </row>
    <row r="122" spans="1:11" ht="15.75">
      <c r="A122" s="66" t="s">
        <v>13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8"/>
    </row>
    <row r="123" spans="1:11" ht="15.75">
      <c r="A123" s="77" t="s">
        <v>84</v>
      </c>
      <c r="B123" s="78"/>
      <c r="C123" s="79"/>
      <c r="D123" s="7">
        <v>70</v>
      </c>
      <c r="E123" s="34">
        <v>20.61</v>
      </c>
      <c r="F123" s="35">
        <v>4</v>
      </c>
      <c r="G123" s="34">
        <v>17.579999999999998</v>
      </c>
      <c r="H123" s="62">
        <v>198</v>
      </c>
      <c r="I123" s="63"/>
      <c r="J123" s="63"/>
      <c r="K123" s="8" t="s">
        <v>43</v>
      </c>
    </row>
    <row r="124" spans="1:11" ht="16.5" customHeight="1" thickBot="1">
      <c r="A124" s="59" t="s">
        <v>85</v>
      </c>
      <c r="B124" s="60"/>
      <c r="C124" s="61"/>
      <c r="D124" s="35">
        <v>180</v>
      </c>
      <c r="E124" s="35">
        <v>4</v>
      </c>
      <c r="F124" s="34">
        <v>4.5</v>
      </c>
      <c r="G124" s="35">
        <v>19.149999999999999</v>
      </c>
      <c r="H124" s="62">
        <v>129.51</v>
      </c>
      <c r="I124" s="63"/>
      <c r="J124" s="63"/>
      <c r="K124" s="8" t="s">
        <v>34</v>
      </c>
    </row>
    <row r="125" spans="1:11" ht="16.5" thickBot="1">
      <c r="A125" s="53"/>
      <c r="B125" s="54"/>
      <c r="C125" s="55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56">
        <f>SUM(H123:J124)</f>
        <v>327.51</v>
      </c>
      <c r="I125" s="57"/>
      <c r="J125" s="58"/>
      <c r="K125" s="17"/>
    </row>
    <row r="126" spans="1:11" ht="15.75">
      <c r="A126" s="66" t="s">
        <v>15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8"/>
    </row>
    <row r="127" spans="1:11" ht="15.75" customHeight="1">
      <c r="A127" s="59" t="s">
        <v>62</v>
      </c>
      <c r="B127" s="60"/>
      <c r="C127" s="61"/>
      <c r="D127" s="7">
        <v>200</v>
      </c>
      <c r="E127" s="35">
        <v>6.32</v>
      </c>
      <c r="F127" s="35">
        <v>4.5</v>
      </c>
      <c r="G127" s="34">
        <v>38.85</v>
      </c>
      <c r="H127" s="62">
        <v>221</v>
      </c>
      <c r="I127" s="63"/>
      <c r="J127" s="63"/>
      <c r="K127" s="15" t="s">
        <v>68</v>
      </c>
    </row>
    <row r="128" spans="1:11" ht="15.75">
      <c r="A128" s="77" t="s">
        <v>48</v>
      </c>
      <c r="B128" s="78"/>
      <c r="C128" s="79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77" t="s">
        <v>12</v>
      </c>
      <c r="B129" s="78"/>
      <c r="C129" s="79"/>
      <c r="D129" s="7">
        <v>30</v>
      </c>
      <c r="E129" s="34">
        <v>2.37</v>
      </c>
      <c r="F129" s="34">
        <v>0.3</v>
      </c>
      <c r="G129" s="34">
        <v>14.49</v>
      </c>
      <c r="H129" s="62">
        <v>70</v>
      </c>
      <c r="I129" s="63"/>
      <c r="J129" s="63"/>
      <c r="K129" s="16" t="s">
        <v>69</v>
      </c>
    </row>
    <row r="130" spans="1:11" ht="16.5" thickBot="1">
      <c r="A130" s="53"/>
      <c r="B130" s="54"/>
      <c r="C130" s="55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56">
        <f>SUM(H127:J129)</f>
        <v>363</v>
      </c>
      <c r="I130" s="57"/>
      <c r="J130" s="58"/>
      <c r="K130" s="17"/>
    </row>
    <row r="131" spans="1:11" ht="16.5" thickBot="1">
      <c r="A131" s="53" t="s">
        <v>22</v>
      </c>
      <c r="B131" s="54"/>
      <c r="C131" s="55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56">
        <f>SUM(H110,H112,H121,H125,H130)</f>
        <v>1809.39</v>
      </c>
      <c r="I131" s="57"/>
      <c r="J131" s="58"/>
      <c r="K131" s="17"/>
    </row>
    <row r="134" spans="1:11" ht="19.5">
      <c r="A134" s="109" t="s">
        <v>90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65" t="s">
        <v>91</v>
      </c>
      <c r="J135" s="65"/>
      <c r="K135" s="65"/>
    </row>
    <row r="136" spans="1:11" ht="22.5" thickBot="1">
      <c r="A136" s="80" t="s">
        <v>96</v>
      </c>
      <c r="B136" s="80"/>
      <c r="C136" s="80"/>
      <c r="D136" s="22"/>
      <c r="E136" s="24"/>
      <c r="F136" s="20"/>
      <c r="G136" s="71" t="s">
        <v>121</v>
      </c>
      <c r="H136" s="71"/>
      <c r="I136" s="71"/>
      <c r="J136" s="71"/>
      <c r="K136" s="71"/>
    </row>
    <row r="137" spans="1:11" ht="33" customHeight="1" thickBot="1">
      <c r="A137" s="53" t="s">
        <v>0</v>
      </c>
      <c r="B137" s="54"/>
      <c r="C137" s="70"/>
      <c r="D137" s="5" t="s">
        <v>1</v>
      </c>
      <c r="E137" s="53" t="s">
        <v>2</v>
      </c>
      <c r="F137" s="54"/>
      <c r="G137" s="54"/>
      <c r="H137" s="31" t="s">
        <v>100</v>
      </c>
      <c r="I137" s="32"/>
      <c r="J137" s="40"/>
      <c r="K137" s="7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74" t="s">
        <v>8</v>
      </c>
      <c r="I138" s="75"/>
      <c r="J138" s="75"/>
      <c r="K138" s="73"/>
    </row>
    <row r="139" spans="1:11" ht="15.75">
      <c r="A139" s="66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8"/>
    </row>
    <row r="140" spans="1:11" ht="15.75" customHeight="1">
      <c r="A140" s="59" t="s">
        <v>55</v>
      </c>
      <c r="B140" s="60"/>
      <c r="C140" s="61"/>
      <c r="D140" s="35">
        <v>200</v>
      </c>
      <c r="E140" s="34">
        <v>6.64</v>
      </c>
      <c r="F140" s="34">
        <v>7.59</v>
      </c>
      <c r="G140" s="34">
        <v>28.13</v>
      </c>
      <c r="H140" s="62">
        <v>204</v>
      </c>
      <c r="I140" s="63"/>
      <c r="J140" s="63"/>
      <c r="K140" s="8" t="s">
        <v>56</v>
      </c>
    </row>
    <row r="141" spans="1:11" ht="15.75" customHeight="1">
      <c r="A141" s="59" t="s">
        <v>107</v>
      </c>
      <c r="B141" s="60"/>
      <c r="C141" s="61"/>
      <c r="D141" s="48">
        <v>180</v>
      </c>
      <c r="E141" s="49">
        <v>2.8</v>
      </c>
      <c r="F141" s="49">
        <v>3.2</v>
      </c>
      <c r="G141" s="48">
        <v>19.600000000000001</v>
      </c>
      <c r="H141" s="93">
        <v>114.8</v>
      </c>
      <c r="I141" s="94"/>
      <c r="J141" s="94"/>
      <c r="K141" s="50" t="s">
        <v>108</v>
      </c>
    </row>
    <row r="142" spans="1:11" ht="16.5" customHeight="1" thickBot="1">
      <c r="A142" s="96" t="s">
        <v>87</v>
      </c>
      <c r="B142" s="97"/>
      <c r="C142" s="98"/>
      <c r="D142" s="13" t="s">
        <v>59</v>
      </c>
      <c r="E142" s="41">
        <v>0.9</v>
      </c>
      <c r="F142" s="41">
        <v>4.3600000000000003</v>
      </c>
      <c r="G142" s="37">
        <v>14.62</v>
      </c>
      <c r="H142" s="99">
        <v>108</v>
      </c>
      <c r="I142" s="100"/>
      <c r="J142" s="101"/>
      <c r="K142" s="9" t="s">
        <v>69</v>
      </c>
    </row>
    <row r="143" spans="1:11" ht="16.5" thickBot="1">
      <c r="A143" s="53"/>
      <c r="B143" s="54"/>
      <c r="C143" s="55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56">
        <f>SUM(H140:J142)</f>
        <v>426.8</v>
      </c>
      <c r="I143" s="57"/>
      <c r="J143" s="58"/>
      <c r="K143" s="30"/>
    </row>
    <row r="144" spans="1:11" ht="15.75">
      <c r="A144" s="66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1:11" ht="15.75" customHeight="1">
      <c r="A145" s="59" t="s">
        <v>101</v>
      </c>
      <c r="B145" s="60"/>
      <c r="C145" s="61"/>
      <c r="D145" s="14">
        <v>200</v>
      </c>
      <c r="E145" s="42">
        <v>0.4</v>
      </c>
      <c r="F145" s="42">
        <v>0</v>
      </c>
      <c r="G145" s="42">
        <v>44.2</v>
      </c>
      <c r="H145" s="91">
        <v>170</v>
      </c>
      <c r="I145" s="92"/>
      <c r="J145" s="92"/>
      <c r="K145" s="15" t="s">
        <v>99</v>
      </c>
    </row>
    <row r="146" spans="1:11" ht="15.75">
      <c r="A146" s="85" t="s">
        <v>11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7"/>
    </row>
    <row r="147" spans="1:11" ht="15.75" customHeight="1">
      <c r="A147" s="59" t="s">
        <v>105</v>
      </c>
      <c r="B147" s="60"/>
      <c r="C147" s="61"/>
      <c r="D147" s="7">
        <v>250</v>
      </c>
      <c r="E147" s="34">
        <v>3.7</v>
      </c>
      <c r="F147" s="34">
        <v>6.12</v>
      </c>
      <c r="G147" s="34">
        <v>13.6</v>
      </c>
      <c r="H147" s="62">
        <v>101.4</v>
      </c>
      <c r="I147" s="63"/>
      <c r="J147" s="63"/>
      <c r="K147" s="8" t="s">
        <v>67</v>
      </c>
    </row>
    <row r="148" spans="1:11" ht="15.75" customHeight="1">
      <c r="A148" s="59" t="s">
        <v>88</v>
      </c>
      <c r="B148" s="60"/>
      <c r="C148" s="61"/>
      <c r="D148" s="14">
        <v>70</v>
      </c>
      <c r="E148" s="42">
        <v>12.2</v>
      </c>
      <c r="F148" s="42">
        <v>6.5</v>
      </c>
      <c r="G148" s="42">
        <v>55.2</v>
      </c>
      <c r="H148" s="91">
        <v>138.19999999999999</v>
      </c>
      <c r="I148" s="92"/>
      <c r="J148" s="92"/>
      <c r="K148" s="15" t="s">
        <v>65</v>
      </c>
    </row>
    <row r="149" spans="1:11" ht="15.75" customHeight="1">
      <c r="A149" s="59" t="s">
        <v>60</v>
      </c>
      <c r="B149" s="60"/>
      <c r="C149" s="61"/>
      <c r="D149" s="14">
        <v>30</v>
      </c>
      <c r="E149" s="42">
        <v>0.4</v>
      </c>
      <c r="F149" s="42">
        <v>1.2</v>
      </c>
      <c r="G149" s="42">
        <v>0.7</v>
      </c>
      <c r="H149" s="91">
        <v>19.2</v>
      </c>
      <c r="I149" s="92"/>
      <c r="J149" s="110"/>
      <c r="K149" s="15" t="s">
        <v>89</v>
      </c>
    </row>
    <row r="150" spans="1:11" ht="15.75">
      <c r="A150" s="77" t="s">
        <v>38</v>
      </c>
      <c r="B150" s="78"/>
      <c r="C150" s="79"/>
      <c r="D150" s="7">
        <v>150</v>
      </c>
      <c r="E150" s="34">
        <v>2.2999999999999998</v>
      </c>
      <c r="F150" s="34">
        <v>5.9</v>
      </c>
      <c r="G150" s="35">
        <v>23</v>
      </c>
      <c r="H150" s="62">
        <v>156</v>
      </c>
      <c r="I150" s="63"/>
      <c r="J150" s="63"/>
      <c r="K150" s="8" t="s">
        <v>57</v>
      </c>
    </row>
    <row r="151" spans="1:11" ht="15.75">
      <c r="A151" s="77" t="s">
        <v>17</v>
      </c>
      <c r="B151" s="78"/>
      <c r="C151" s="79"/>
      <c r="D151" s="7">
        <v>180</v>
      </c>
      <c r="E151" s="34">
        <v>0.54</v>
      </c>
      <c r="F151" s="34"/>
      <c r="G151" s="34">
        <v>26.1</v>
      </c>
      <c r="H151" s="62">
        <v>100.08</v>
      </c>
      <c r="I151" s="63"/>
      <c r="J151" s="63"/>
      <c r="K151" s="8" t="s">
        <v>26</v>
      </c>
    </row>
    <row r="152" spans="1:11" ht="15.75">
      <c r="A152" s="77" t="s">
        <v>12</v>
      </c>
      <c r="B152" s="78"/>
      <c r="C152" s="79"/>
      <c r="D152" s="7">
        <v>40</v>
      </c>
      <c r="E152" s="34">
        <v>3.15</v>
      </c>
      <c r="F152" s="34">
        <v>0.4</v>
      </c>
      <c r="G152" s="34">
        <v>19.3</v>
      </c>
      <c r="H152" s="62">
        <v>104</v>
      </c>
      <c r="I152" s="63"/>
      <c r="J152" s="63"/>
      <c r="K152" s="8" t="s">
        <v>69</v>
      </c>
    </row>
    <row r="153" spans="1:11" ht="16.5" thickBot="1">
      <c r="A153" s="77" t="s">
        <v>21</v>
      </c>
      <c r="B153" s="78"/>
      <c r="C153" s="79"/>
      <c r="D153" s="7">
        <v>20</v>
      </c>
      <c r="E153" s="34">
        <v>3.3</v>
      </c>
      <c r="F153" s="34">
        <v>0.6</v>
      </c>
      <c r="G153" s="34">
        <v>16.7</v>
      </c>
      <c r="H153" s="62">
        <v>87</v>
      </c>
      <c r="I153" s="63"/>
      <c r="J153" s="63"/>
      <c r="K153" s="9" t="s">
        <v>69</v>
      </c>
    </row>
    <row r="154" spans="1:11" ht="16.5" thickBot="1">
      <c r="A154" s="53"/>
      <c r="B154" s="54"/>
      <c r="C154" s="55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56">
        <f>SUM(H147:J153)</f>
        <v>705.88</v>
      </c>
      <c r="I154" s="57"/>
      <c r="J154" s="58"/>
      <c r="K154" s="30"/>
    </row>
    <row r="155" spans="1:11" ht="15.75">
      <c r="A155" s="66" t="s">
        <v>13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8"/>
    </row>
    <row r="156" spans="1:11">
      <c r="A156" s="111" t="s">
        <v>28</v>
      </c>
      <c r="B156" s="112"/>
      <c r="C156" s="113"/>
      <c r="D156" s="51">
        <v>45</v>
      </c>
      <c r="E156" s="48">
        <v>3</v>
      </c>
      <c r="F156" s="48">
        <v>4.72</v>
      </c>
      <c r="G156" s="49">
        <v>29.9</v>
      </c>
      <c r="H156" s="93">
        <v>47.3</v>
      </c>
      <c r="I156" s="94"/>
      <c r="J156" s="94"/>
      <c r="K156" s="50" t="s">
        <v>71</v>
      </c>
    </row>
    <row r="157" spans="1:11" ht="16.5" thickBot="1">
      <c r="A157" s="77" t="s">
        <v>18</v>
      </c>
      <c r="B157" s="78"/>
      <c r="C157" s="79"/>
      <c r="D157" s="7">
        <v>180</v>
      </c>
      <c r="E157" s="35">
        <v>0.3</v>
      </c>
      <c r="F157" s="35">
        <v>0.08</v>
      </c>
      <c r="G157" s="35">
        <v>11.98</v>
      </c>
      <c r="H157" s="62">
        <v>60</v>
      </c>
      <c r="I157" s="63"/>
      <c r="J157" s="63"/>
      <c r="K157" s="9" t="s">
        <v>34</v>
      </c>
    </row>
    <row r="158" spans="1:11" ht="16.5" thickBot="1">
      <c r="A158" s="53"/>
      <c r="B158" s="54"/>
      <c r="C158" s="55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56">
        <f>SUM(H156:J157)</f>
        <v>107.3</v>
      </c>
      <c r="I158" s="57"/>
      <c r="J158" s="58"/>
      <c r="K158" s="30"/>
    </row>
    <row r="159" spans="1:11" ht="15.75">
      <c r="A159" s="66" t="s">
        <v>15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8"/>
    </row>
    <row r="160" spans="1:11" ht="15.75" customHeight="1">
      <c r="A160" s="59" t="s">
        <v>58</v>
      </c>
      <c r="B160" s="60"/>
      <c r="C160" s="61"/>
      <c r="D160" s="7">
        <v>180</v>
      </c>
      <c r="E160" s="35">
        <v>2.67</v>
      </c>
      <c r="F160" s="35">
        <v>4.82</v>
      </c>
      <c r="G160" s="34">
        <v>12.19</v>
      </c>
      <c r="H160" s="62">
        <v>104</v>
      </c>
      <c r="I160" s="63"/>
      <c r="J160" s="63"/>
      <c r="K160" s="8" t="s">
        <v>77</v>
      </c>
    </row>
    <row r="161" spans="1:11" ht="15.75">
      <c r="A161" s="77" t="s">
        <v>115</v>
      </c>
      <c r="B161" s="78"/>
      <c r="C161" s="79"/>
      <c r="D161" s="7">
        <v>180</v>
      </c>
      <c r="E161" s="34">
        <v>0</v>
      </c>
      <c r="F161" s="34">
        <v>0</v>
      </c>
      <c r="G161" s="34">
        <v>12</v>
      </c>
      <c r="H161" s="62">
        <v>45.5</v>
      </c>
      <c r="I161" s="63"/>
      <c r="J161" s="63"/>
      <c r="K161" s="15" t="s">
        <v>34</v>
      </c>
    </row>
    <row r="162" spans="1:11" ht="16.5" thickBot="1">
      <c r="A162" s="77" t="s">
        <v>12</v>
      </c>
      <c r="B162" s="78"/>
      <c r="C162" s="79"/>
      <c r="D162" s="7">
        <v>30</v>
      </c>
      <c r="E162" s="34">
        <v>2.37</v>
      </c>
      <c r="F162" s="34">
        <v>0.3</v>
      </c>
      <c r="G162" s="34">
        <v>14.49</v>
      </c>
      <c r="H162" s="62">
        <v>70</v>
      </c>
      <c r="I162" s="63"/>
      <c r="J162" s="63"/>
      <c r="K162" s="9" t="s">
        <v>69</v>
      </c>
    </row>
    <row r="163" spans="1:11" ht="16.5" thickBot="1">
      <c r="A163" s="53"/>
      <c r="B163" s="54"/>
      <c r="C163" s="55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56">
        <f>SUM(H160:J162)</f>
        <v>219.5</v>
      </c>
      <c r="I163" s="57"/>
      <c r="J163" s="58"/>
      <c r="K163" s="30"/>
    </row>
    <row r="164" spans="1:11" ht="16.5" thickBot="1">
      <c r="A164" s="53" t="s">
        <v>22</v>
      </c>
      <c r="B164" s="54"/>
      <c r="C164" s="55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56">
        <f>SUM(H143,H145,H154,H158,H163)</f>
        <v>1629.4799999999998</v>
      </c>
      <c r="I164" s="57"/>
      <c r="J164" s="58"/>
      <c r="K164" s="30"/>
    </row>
  </sheetData>
  <mergeCells count="272"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2022-10-17T03:22:00Z</dcterms:modified>
</cp:coreProperties>
</file>