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4" i="1"/>
  <c r="G164"/>
  <c r="F164"/>
  <c r="E164"/>
  <c r="H159"/>
  <c r="G159"/>
  <c r="F159"/>
  <c r="E159"/>
  <c r="H155"/>
  <c r="G155"/>
  <c r="F155"/>
  <c r="E155"/>
  <c r="H144"/>
  <c r="H165" s="1"/>
  <c r="G144"/>
  <c r="F144"/>
  <c r="E144"/>
  <c r="H131"/>
  <c r="G131"/>
  <c r="F131"/>
  <c r="E131"/>
  <c r="H126"/>
  <c r="G126"/>
  <c r="F126"/>
  <c r="E126"/>
  <c r="H122"/>
  <c r="G122"/>
  <c r="F122"/>
  <c r="E122"/>
  <c r="H113"/>
  <c r="G113"/>
  <c r="F113"/>
  <c r="E113"/>
  <c r="H109"/>
  <c r="H132" s="1"/>
  <c r="G109"/>
  <c r="F109"/>
  <c r="E109"/>
  <c r="H96"/>
  <c r="G96"/>
  <c r="F96"/>
  <c r="E96"/>
  <c r="H91"/>
  <c r="G91"/>
  <c r="F91"/>
  <c r="E91"/>
  <c r="H87"/>
  <c r="G87"/>
  <c r="F87"/>
  <c r="E87"/>
  <c r="H76"/>
  <c r="H97" s="1"/>
  <c r="G76"/>
  <c r="F76"/>
  <c r="E76"/>
  <c r="H63"/>
  <c r="G63"/>
  <c r="F63"/>
  <c r="E63"/>
  <c r="H58"/>
  <c r="G58"/>
  <c r="F58"/>
  <c r="E58"/>
  <c r="H54"/>
  <c r="G54"/>
  <c r="F54"/>
  <c r="E54"/>
  <c r="H43"/>
  <c r="H64" s="1"/>
  <c r="G43"/>
  <c r="F43"/>
  <c r="E43"/>
  <c r="H30"/>
  <c r="G30"/>
  <c r="F30"/>
  <c r="E30"/>
  <c r="H25"/>
  <c r="G25"/>
  <c r="F25"/>
  <c r="E25"/>
  <c r="H21"/>
  <c r="G21"/>
  <c r="F21"/>
  <c r="E21"/>
  <c r="H12"/>
  <c r="H31" s="1"/>
  <c r="G12"/>
  <c r="F12"/>
  <c r="E12"/>
  <c r="F165" l="1"/>
  <c r="E165"/>
  <c r="G165"/>
  <c r="G97"/>
  <c r="G132"/>
  <c r="F132"/>
  <c r="E97"/>
  <c r="E132"/>
  <c r="F97"/>
  <c r="E64"/>
  <c r="G64"/>
  <c r="F64"/>
  <c r="G31"/>
  <c r="F31"/>
  <c r="E31"/>
</calcChain>
</file>

<file path=xl/sharedStrings.xml><?xml version="1.0" encoding="utf-8"?>
<sst xmlns="http://schemas.openxmlformats.org/spreadsheetml/2006/main" count="272" uniqueCount="87">
  <si>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</si>
  <si>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</si>
  <si>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</si>
  <si>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</si>
  <si>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</si>
  <si>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</si>
  <si>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</si>
  <si>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</si>
  <si>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</si>
  <si>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</si>
  <si>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</si>
  <si>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</si>
  <si>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</si>
  <si>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</si>
  <si>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</si>
  <si>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</si>
  <si>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</si>
  <si>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</si>
  <si>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</si>
  <si>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</si>
  <si>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</si>
  <si>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</si>
  <si>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</si>
  <si>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</si>
  <si>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</si>
  <si>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</si>
  <si>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</si>
  <si>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</si>
  <si>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</si>
  <si>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150\9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</si>
  <si>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</si>
  <si>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</si>
  <si>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</si>
  <si>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</si>
  <si>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</si>
  <si>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</si>
  <si>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</si>
  <si>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</si>
  <si>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</si>
  <si>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</si>
  <si>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</si>
  <si>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</si>
  <si>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</si>
  <si>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</si>
  <si>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43</t>
  </si>
  <si>
    <t>№ 59</t>
  </si>
  <si>
    <t>Солянка овощная</t>
  </si>
  <si>
    <t>№ 1</t>
  </si>
  <si>
    <t>-</t>
  </si>
  <si>
    <t>№ 255</t>
  </si>
  <si>
    <t>№ 68</t>
  </si>
  <si>
    <t>№ 88</t>
  </si>
  <si>
    <t>№ 3174</t>
  </si>
  <si>
    <t>№ 30</t>
  </si>
  <si>
    <t>№ 64</t>
  </si>
  <si>
    <t>Свекольник на мясном бульоне со сметаной</t>
  </si>
  <si>
    <t>Молочный соус</t>
  </si>
  <si>
    <t xml:space="preserve">МЕНЮ </t>
  </si>
  <si>
    <t>Дата: ___________________</t>
  </si>
  <si>
    <t>6-й день</t>
  </si>
  <si>
    <t>7-й день</t>
  </si>
  <si>
    <t>8-й день</t>
  </si>
  <si>
    <t>9-й день</t>
  </si>
  <si>
    <t>10-й день</t>
  </si>
  <si>
    <t>Энергитическая ценность</t>
  </si>
  <si>
    <t>Бутерброд со сливочным маслом</t>
  </si>
  <si>
    <t xml:space="preserve">Борщ на курином бульоне со сметаной </t>
  </si>
  <si>
    <t>№ 26</t>
  </si>
  <si>
    <t>Дети 1-3 года</t>
  </si>
  <si>
    <t>Бутерброд со сливочным  маслом</t>
  </si>
  <si>
    <t>Фруктовое пюре</t>
  </si>
  <si>
    <t>№ 115 "а"</t>
  </si>
  <si>
    <t>Сосиска молочная</t>
  </si>
  <si>
    <t>Рыбная котлета  (минтай)</t>
  </si>
  <si>
    <t>№ 29</t>
  </si>
  <si>
    <t>№1</t>
  </si>
  <si>
    <t>Плов из мяса кур</t>
  </si>
  <si>
    <t>Рассольник со сметаной на мясном бульоне</t>
  </si>
  <si>
    <t>№ 76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</si>
  <si>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</si>
  <si>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</si>
  <si>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</si>
  <si>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</si>
  <si>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</si>
  <si>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</si>
  <si>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>№126</t>
  </si>
  <si>
    <t>№ 45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</si>
</sst>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27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" fontId="9" fillId="0" borderId="1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16" fontId="7" fillId="0" borderId="16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9" xfId="0" applyFont="1" applyBorder="1"/>
    <xf numFmtId="2" fontId="9" fillId="0" borderId="9" xfId="0" applyNumberFormat="1" applyFont="1" applyBorder="1"/>
    <xf numFmtId="2" fontId="9" fillId="0" borderId="16" xfId="0" applyNumberFormat="1" applyFont="1" applyBorder="1"/>
    <xf numFmtId="0" fontId="9" fillId="0" borderId="16" xfId="0" applyFont="1" applyBorder="1"/>
    <xf numFmtId="2" fontId="7" fillId="0" borderId="18" xfId="0" applyNumberFormat="1" applyFont="1" applyBorder="1"/>
    <xf numFmtId="0" fontId="7" fillId="0" borderId="18" xfId="0" applyFont="1" applyBorder="1"/>
    <xf numFmtId="0" fontId="7" fillId="0" borderId="8" xfId="0" applyFont="1" applyBorder="1"/>
    <xf numFmtId="2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7" fillId="0" borderId="17" xfId="0" applyNumberFormat="1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2" fontId="1" fillId="0" borderId="18" xfId="0" applyNumberFormat="1" applyFont="1" applyBorder="1"/>
    <xf numFmtId="0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Z327"/>
  <sheetViews>
    <sheetView tabSelected="1" zoomScaleNormal="100" workbookViewId="0">
      <selection activeCell="M7" sqref="M7"/>
    </sheetView>
  </sheetViews>
  <sheetFormatPr defaultRowHeight="15"/>
  <cols>
    <col min="3" max="3" width="32.42578125" customWidth="1"/>
    <col min="4" max="4" width="13.42578125" style="5" customWidth="1"/>
    <col min="5" max="6" width="9.140625" style="5"/>
    <col min="7" max="7" width="11.5703125" style="5" customWidth="1"/>
    <col min="10" max="10" width="0.42578125" customWidth="1"/>
    <col min="11" max="11" width="19.7109375" style="1" customWidth="1"/>
  </cols>
  <sheetData>
    <row r="1" spans="1:442" ht="19.5">
      <c r="A1" s="136" t="s">
        <v>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3" spans="1:442" s="2" customFormat="1" ht="19.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442" s="2" customFormat="1" ht="30.75" customHeight="1" thickBot="1">
      <c r="A4" s="7"/>
      <c r="B4" s="7"/>
      <c r="C4" s="7"/>
      <c r="D4" s="8"/>
      <c r="E4" s="8"/>
      <c r="F4" s="4"/>
      <c r="G4" s="4"/>
      <c r="H4" s="7"/>
      <c r="I4" s="119" t="s">
        <v>68</v>
      </c>
      <c r="J4" s="119"/>
      <c r="K4" s="119"/>
    </row>
    <row r="5" spans="1:442" s="3" customFormat="1" ht="22.5" thickBot="1">
      <c r="A5" s="120" t="s">
        <v>59</v>
      </c>
      <c r="B5" s="120"/>
      <c r="C5" s="120"/>
      <c r="D5" s="9"/>
      <c r="E5" s="9"/>
      <c r="F5" s="10"/>
      <c r="G5" s="120" t="s">
        <v>58</v>
      </c>
      <c r="H5" s="120"/>
      <c r="I5" s="120"/>
      <c r="J5" s="120"/>
      <c r="K5" s="1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</row>
    <row r="6" spans="1:442" ht="16.5" customHeight="1" thickBot="1">
      <c r="A6" s="84" t="s">
        <v>0</v>
      </c>
      <c r="B6" s="85"/>
      <c r="C6" s="131"/>
      <c r="D6" s="14" t="s">
        <v>1</v>
      </c>
      <c r="E6" s="84" t="s">
        <v>2</v>
      </c>
      <c r="F6" s="85"/>
      <c r="G6" s="85"/>
      <c r="H6" s="25" t="s">
        <v>64</v>
      </c>
      <c r="I6" s="26"/>
      <c r="J6" s="37"/>
      <c r="K6" s="144" t="s">
        <v>34</v>
      </c>
    </row>
    <row r="7" spans="1:442" ht="30.75" customHeight="1" thickBot="1">
      <c r="A7" s="27" t="s">
        <v>3</v>
      </c>
      <c r="B7" s="28"/>
      <c r="C7" s="29"/>
      <c r="D7" s="29" t="s">
        <v>4</v>
      </c>
      <c r="E7" s="14" t="s">
        <v>5</v>
      </c>
      <c r="F7" s="14" t="s">
        <v>6</v>
      </c>
      <c r="G7" s="30" t="s">
        <v>7</v>
      </c>
      <c r="H7" s="134" t="s">
        <v>8</v>
      </c>
      <c r="I7" s="135"/>
      <c r="J7" s="135"/>
      <c r="K7" s="145"/>
    </row>
    <row r="8" spans="1:442" ht="15.75" customHeight="1">
      <c r="A8" s="90" t="s">
        <v>9</v>
      </c>
      <c r="B8" s="91"/>
      <c r="C8" s="91"/>
      <c r="D8" s="91"/>
      <c r="E8" s="91"/>
      <c r="F8" s="91"/>
      <c r="G8" s="91"/>
      <c r="H8" s="91"/>
      <c r="I8" s="91"/>
      <c r="J8" s="91"/>
      <c r="K8" s="92"/>
    </row>
    <row r="9" spans="1:442" ht="15.75">
      <c r="A9" s="73" t="s">
        <v>32</v>
      </c>
      <c r="B9" s="74"/>
      <c r="C9" s="75"/>
      <c r="D9" s="32">
        <v>120</v>
      </c>
      <c r="E9" s="31">
        <v>6.2</v>
      </c>
      <c r="F9" s="32">
        <v>8</v>
      </c>
      <c r="G9" s="32">
        <v>25</v>
      </c>
      <c r="H9" s="76">
        <v>195</v>
      </c>
      <c r="I9" s="77"/>
      <c r="J9" s="77"/>
      <c r="K9" s="11" t="s">
        <v>50</v>
      </c>
    </row>
    <row r="10" spans="1:442" ht="15.75">
      <c r="A10" s="73" t="s">
        <v>14</v>
      </c>
      <c r="B10" s="74"/>
      <c r="C10" s="75"/>
      <c r="D10" s="32">
        <v>150</v>
      </c>
      <c r="E10" s="32">
        <v>0.6</v>
      </c>
      <c r="F10" s="31">
        <v>0.7</v>
      </c>
      <c r="G10" s="32">
        <v>4.6500000000000004</v>
      </c>
      <c r="H10" s="76">
        <v>26.55</v>
      </c>
      <c r="I10" s="77"/>
      <c r="J10" s="77"/>
      <c r="K10" s="11" t="s">
        <v>30</v>
      </c>
    </row>
    <row r="11" spans="1:442" ht="16.5" thickBot="1">
      <c r="A11" s="128" t="s">
        <v>65</v>
      </c>
      <c r="B11" s="129"/>
      <c r="C11" s="130"/>
      <c r="D11" s="16" t="s">
        <v>21</v>
      </c>
      <c r="E11" s="33">
        <v>4.9000000000000002E-2</v>
      </c>
      <c r="F11" s="33">
        <v>5.46</v>
      </c>
      <c r="G11" s="34">
        <v>7.0000000000000007E-2</v>
      </c>
      <c r="H11" s="99">
        <v>49.6</v>
      </c>
      <c r="I11" s="100"/>
      <c r="J11" s="100"/>
      <c r="K11" s="12" t="s">
        <v>75</v>
      </c>
    </row>
    <row r="12" spans="1:442" ht="15.75" customHeight="1" thickBot="1">
      <c r="A12" s="84"/>
      <c r="B12" s="85"/>
      <c r="C12" s="86"/>
      <c r="D12" s="13"/>
      <c r="E12" s="36">
        <f>SUM(E9:E11)</f>
        <v>6.8490000000000002</v>
      </c>
      <c r="F12" s="36">
        <f>SUM(F9:F11)</f>
        <v>14.16</v>
      </c>
      <c r="G12" s="36">
        <f>SUM(G9:G11)</f>
        <v>29.72</v>
      </c>
      <c r="H12" s="87">
        <f>SUM(H9:J11)</f>
        <v>271.15000000000003</v>
      </c>
      <c r="I12" s="88"/>
      <c r="J12" s="89"/>
      <c r="K12" s="24"/>
    </row>
    <row r="13" spans="1:442" ht="15.75">
      <c r="A13" s="90" t="s">
        <v>10</v>
      </c>
      <c r="B13" s="91"/>
      <c r="C13" s="91"/>
      <c r="D13" s="91"/>
      <c r="E13" s="91"/>
      <c r="F13" s="91"/>
      <c r="G13" s="91"/>
      <c r="H13" s="91"/>
      <c r="I13" s="91"/>
      <c r="J13" s="91"/>
      <c r="K13" s="92"/>
    </row>
    <row r="14" spans="1:442" ht="15.75" customHeight="1">
      <c r="A14" s="73" t="s">
        <v>70</v>
      </c>
      <c r="B14" s="74"/>
      <c r="C14" s="75"/>
      <c r="D14" s="15">
        <v>100</v>
      </c>
      <c r="E14" s="31">
        <v>0</v>
      </c>
      <c r="F14" s="31">
        <v>0</v>
      </c>
      <c r="G14" s="31">
        <v>14.4</v>
      </c>
      <c r="H14" s="76">
        <v>36</v>
      </c>
      <c r="I14" s="77"/>
      <c r="J14" s="77"/>
      <c r="K14" s="11" t="s">
        <v>48</v>
      </c>
    </row>
    <row r="15" spans="1:442" s="2" customFormat="1" ht="15.75">
      <c r="A15" s="137" t="s">
        <v>11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</row>
    <row r="16" spans="1:442" ht="15.75">
      <c r="A16" s="73" t="s">
        <v>66</v>
      </c>
      <c r="B16" s="74"/>
      <c r="C16" s="75"/>
      <c r="D16" s="15" t="s">
        <v>29</v>
      </c>
      <c r="E16" s="31">
        <v>7.8</v>
      </c>
      <c r="F16" s="31">
        <v>10.29</v>
      </c>
      <c r="G16" s="32">
        <v>14.7</v>
      </c>
      <c r="H16" s="76">
        <v>199.6</v>
      </c>
      <c r="I16" s="77"/>
      <c r="J16" s="77"/>
      <c r="K16" s="11" t="s">
        <v>22</v>
      </c>
    </row>
    <row r="17" spans="1:11" ht="15.75">
      <c r="A17" s="93" t="s">
        <v>76</v>
      </c>
      <c r="B17" s="94"/>
      <c r="C17" s="95"/>
      <c r="D17" s="15">
        <v>150</v>
      </c>
      <c r="E17" s="31">
        <v>8.1</v>
      </c>
      <c r="F17" s="31">
        <v>7.9</v>
      </c>
      <c r="G17" s="31">
        <v>18.100000000000001</v>
      </c>
      <c r="H17" s="76">
        <v>179</v>
      </c>
      <c r="I17" s="77"/>
      <c r="J17" s="77"/>
      <c r="K17" s="17" t="s">
        <v>52</v>
      </c>
    </row>
    <row r="18" spans="1:11" ht="15.75">
      <c r="A18" s="93" t="s">
        <v>16</v>
      </c>
      <c r="B18" s="94"/>
      <c r="C18" s="95"/>
      <c r="D18" s="15">
        <v>150</v>
      </c>
      <c r="E18" s="31">
        <v>0.45</v>
      </c>
      <c r="F18" s="31"/>
      <c r="G18" s="31">
        <v>21.75</v>
      </c>
      <c r="H18" s="76">
        <v>83.4</v>
      </c>
      <c r="I18" s="77"/>
      <c r="J18" s="77"/>
      <c r="K18" s="11" t="s">
        <v>23</v>
      </c>
    </row>
    <row r="19" spans="1:11" s="2" customFormat="1" ht="15.75">
      <c r="A19" s="93" t="s">
        <v>12</v>
      </c>
      <c r="B19" s="94"/>
      <c r="C19" s="95"/>
      <c r="D19" s="15">
        <v>30</v>
      </c>
      <c r="E19" s="31">
        <v>2.31</v>
      </c>
      <c r="F19" s="31">
        <v>0.9</v>
      </c>
      <c r="G19" s="32">
        <v>14.94</v>
      </c>
      <c r="H19" s="76">
        <v>78.599999999999994</v>
      </c>
      <c r="I19" s="77"/>
      <c r="J19" s="77"/>
      <c r="K19" s="11" t="s">
        <v>47</v>
      </c>
    </row>
    <row r="20" spans="1:11" ht="16.5" thickBot="1">
      <c r="A20" s="93" t="s">
        <v>19</v>
      </c>
      <c r="B20" s="94"/>
      <c r="C20" s="95"/>
      <c r="D20" s="15">
        <v>10</v>
      </c>
      <c r="E20" s="31">
        <v>0.6</v>
      </c>
      <c r="F20" s="31">
        <v>0.3</v>
      </c>
      <c r="G20" s="31">
        <v>3.35</v>
      </c>
      <c r="H20" s="76">
        <v>16.5</v>
      </c>
      <c r="I20" s="77"/>
      <c r="J20" s="77"/>
      <c r="K20" s="11" t="s">
        <v>47</v>
      </c>
    </row>
    <row r="21" spans="1:11" ht="16.5" thickBot="1">
      <c r="A21" s="84"/>
      <c r="B21" s="85"/>
      <c r="C21" s="86"/>
      <c r="D21" s="13"/>
      <c r="E21" s="36">
        <f>SUM(E16:E20)</f>
        <v>19.259999999999998</v>
      </c>
      <c r="F21" s="36">
        <f>SUM(F16:F20)</f>
        <v>19.389999999999997</v>
      </c>
      <c r="G21" s="36">
        <f>SUM(G16:G20)</f>
        <v>72.839999999999989</v>
      </c>
      <c r="H21" s="87">
        <f>SUM(H16:J20)</f>
        <v>557.1</v>
      </c>
      <c r="I21" s="88"/>
      <c r="J21" s="89"/>
      <c r="K21" s="24"/>
    </row>
    <row r="22" spans="1:11" ht="15.75">
      <c r="A22" s="90" t="s">
        <v>13</v>
      </c>
      <c r="B22" s="91"/>
      <c r="C22" s="91"/>
      <c r="D22" s="91"/>
      <c r="E22" s="91"/>
      <c r="F22" s="91"/>
      <c r="G22" s="91"/>
      <c r="H22" s="91"/>
      <c r="I22" s="91"/>
      <c r="J22" s="91"/>
      <c r="K22" s="92"/>
    </row>
    <row r="23" spans="1:11" ht="15.75">
      <c r="A23" s="93" t="s">
        <v>25</v>
      </c>
      <c r="B23" s="94"/>
      <c r="C23" s="95"/>
      <c r="D23" s="15">
        <v>45</v>
      </c>
      <c r="E23" s="31">
        <v>4.0999999999999996</v>
      </c>
      <c r="F23" s="31">
        <v>2.2999999999999998</v>
      </c>
      <c r="G23" s="31">
        <v>13.2</v>
      </c>
      <c r="H23" s="76">
        <v>94</v>
      </c>
      <c r="I23" s="77"/>
      <c r="J23" s="77"/>
      <c r="K23" s="11" t="s">
        <v>48</v>
      </c>
    </row>
    <row r="24" spans="1:11" s="2" customFormat="1" ht="16.5" thickBot="1">
      <c r="A24" s="93" t="s">
        <v>26</v>
      </c>
      <c r="B24" s="94"/>
      <c r="C24" s="95"/>
      <c r="D24" s="15">
        <v>150</v>
      </c>
      <c r="E24" s="32">
        <v>4.2</v>
      </c>
      <c r="F24" s="32">
        <v>4.8</v>
      </c>
      <c r="G24" s="31">
        <v>7.05</v>
      </c>
      <c r="H24" s="76">
        <v>87</v>
      </c>
      <c r="I24" s="77"/>
      <c r="J24" s="77"/>
      <c r="K24" s="12" t="s">
        <v>49</v>
      </c>
    </row>
    <row r="25" spans="1:11" s="2" customFormat="1" ht="16.5" thickBot="1">
      <c r="A25" s="84"/>
      <c r="B25" s="85"/>
      <c r="C25" s="86"/>
      <c r="D25" s="13"/>
      <c r="E25" s="36">
        <f>SUM(E23:E24)</f>
        <v>8.3000000000000007</v>
      </c>
      <c r="F25" s="36">
        <f>SUM(F23:F24)</f>
        <v>7.1</v>
      </c>
      <c r="G25" s="36">
        <f>SUM(G23:G24)</f>
        <v>20.25</v>
      </c>
      <c r="H25" s="87">
        <f>SUM(H23:J24)</f>
        <v>181</v>
      </c>
      <c r="I25" s="88"/>
      <c r="J25" s="89"/>
      <c r="K25" s="24"/>
    </row>
    <row r="26" spans="1:11" ht="15.75">
      <c r="A26" s="90" t="s">
        <v>15</v>
      </c>
      <c r="B26" s="91"/>
      <c r="C26" s="91"/>
      <c r="D26" s="91"/>
      <c r="E26" s="91"/>
      <c r="F26" s="91"/>
      <c r="G26" s="91"/>
      <c r="H26" s="91"/>
      <c r="I26" s="91"/>
      <c r="J26" s="91"/>
      <c r="K26" s="92"/>
    </row>
    <row r="27" spans="1:11" ht="15.75">
      <c r="A27" s="73" t="s">
        <v>36</v>
      </c>
      <c r="B27" s="74"/>
      <c r="C27" s="75"/>
      <c r="D27" s="15">
        <v>120</v>
      </c>
      <c r="E27" s="31">
        <v>4.66</v>
      </c>
      <c r="F27" s="31">
        <v>5.6</v>
      </c>
      <c r="G27" s="31">
        <v>18.82</v>
      </c>
      <c r="H27" s="76">
        <v>144</v>
      </c>
      <c r="I27" s="77"/>
      <c r="J27" s="77"/>
      <c r="K27" s="11" t="s">
        <v>51</v>
      </c>
    </row>
    <row r="28" spans="1:11" ht="15.75" customHeight="1">
      <c r="A28" s="73" t="s">
        <v>14</v>
      </c>
      <c r="B28" s="74"/>
      <c r="C28" s="75"/>
      <c r="D28" s="32">
        <v>150</v>
      </c>
      <c r="E28" s="32">
        <v>0.6</v>
      </c>
      <c r="F28" s="31">
        <v>0.7</v>
      </c>
      <c r="G28" s="32">
        <v>4.6500000000000004</v>
      </c>
      <c r="H28" s="76">
        <v>26.55</v>
      </c>
      <c r="I28" s="77"/>
      <c r="J28" s="77"/>
      <c r="K28" s="11" t="s">
        <v>30</v>
      </c>
    </row>
    <row r="29" spans="1:11" ht="16.5" thickBot="1">
      <c r="A29" s="93" t="s">
        <v>12</v>
      </c>
      <c r="B29" s="94"/>
      <c r="C29" s="95"/>
      <c r="D29" s="61">
        <v>30</v>
      </c>
      <c r="E29" s="31">
        <v>2.31</v>
      </c>
      <c r="F29" s="31">
        <v>0.9</v>
      </c>
      <c r="G29" s="31">
        <v>14.9</v>
      </c>
      <c r="H29" s="76">
        <v>78.599999999999994</v>
      </c>
      <c r="I29" s="77"/>
      <c r="J29" s="77"/>
      <c r="K29" s="12" t="s">
        <v>47</v>
      </c>
    </row>
    <row r="30" spans="1:11" ht="16.5" thickBot="1">
      <c r="A30" s="140"/>
      <c r="B30" s="141"/>
      <c r="C30" s="142"/>
      <c r="D30" s="21"/>
      <c r="E30" s="36">
        <f>SUM(E27:E29)</f>
        <v>7.57</v>
      </c>
      <c r="F30" s="36">
        <f>SUM(F27:F29)</f>
        <v>7.2</v>
      </c>
      <c r="G30" s="36">
        <f>SUM(G27:G29)</f>
        <v>38.369999999999997</v>
      </c>
      <c r="H30" s="87">
        <f>SUM(H27:J29)</f>
        <v>249.15</v>
      </c>
      <c r="I30" s="88"/>
      <c r="J30" s="89"/>
      <c r="K30" s="24"/>
    </row>
    <row r="31" spans="1:11" ht="16.5" thickBot="1">
      <c r="A31" s="84" t="s">
        <v>20</v>
      </c>
      <c r="B31" s="85"/>
      <c r="C31" s="131"/>
      <c r="D31" s="22"/>
      <c r="E31" s="44">
        <f>SUM(E30,E25,E21,E14,E12)</f>
        <v>41.978999999999999</v>
      </c>
      <c r="F31" s="36">
        <f>SUM(F30,F25,F21,F14,F12)</f>
        <v>47.849999999999994</v>
      </c>
      <c r="G31" s="36">
        <f>SUM(G30,G25,G21,G14,G12)</f>
        <v>175.57999999999998</v>
      </c>
      <c r="H31" s="87">
        <f>SUM(H12,H14,H21,H25,H30)</f>
        <v>1294.4000000000001</v>
      </c>
      <c r="I31" s="88"/>
      <c r="J31" s="89"/>
      <c r="K31" s="24"/>
    </row>
    <row r="32" spans="1:11" ht="15.75">
      <c r="A32" s="45"/>
      <c r="B32" s="45"/>
      <c r="C32" s="45"/>
      <c r="D32" s="46"/>
      <c r="E32" s="47"/>
      <c r="F32" s="48"/>
      <c r="G32" s="48"/>
      <c r="H32" s="49"/>
      <c r="I32" s="49"/>
      <c r="J32" s="49"/>
      <c r="K32" s="45"/>
    </row>
    <row r="33" spans="1:11" ht="15.75">
      <c r="A33" s="45"/>
      <c r="B33" s="45"/>
      <c r="C33" s="45"/>
      <c r="D33" s="46"/>
      <c r="E33" s="47"/>
      <c r="F33" s="48"/>
      <c r="G33" s="48"/>
      <c r="H33" s="49"/>
      <c r="I33" s="49"/>
      <c r="J33" s="49"/>
      <c r="K33" s="45"/>
    </row>
    <row r="34" spans="1:11" ht="19.5">
      <c r="A34" s="146" t="s">
        <v>57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</row>
    <row r="35" spans="1:11" ht="20.25">
      <c r="A35" s="7"/>
      <c r="B35" s="7"/>
      <c r="C35" s="7"/>
      <c r="D35" s="8"/>
      <c r="E35" s="8"/>
      <c r="F35" s="4"/>
      <c r="G35" s="4"/>
      <c r="H35" s="7"/>
      <c r="I35" s="119" t="s">
        <v>68</v>
      </c>
      <c r="J35" s="119"/>
      <c r="K35" s="119"/>
    </row>
    <row r="36" spans="1:11" ht="22.5" thickBot="1">
      <c r="A36" s="120" t="s">
        <v>60</v>
      </c>
      <c r="B36" s="120"/>
      <c r="C36" s="120"/>
      <c r="D36" s="9"/>
      <c r="E36" s="9"/>
      <c r="F36" s="10"/>
      <c r="G36" s="120" t="s">
        <v>58</v>
      </c>
      <c r="H36" s="120"/>
      <c r="I36" s="120"/>
      <c r="J36" s="120"/>
      <c r="K36" s="120"/>
    </row>
    <row r="37" spans="1:11" ht="33" customHeight="1" thickBot="1">
      <c r="A37" s="84" t="s">
        <v>0</v>
      </c>
      <c r="B37" s="85"/>
      <c r="C37" s="131"/>
      <c r="D37" s="14" t="s">
        <v>1</v>
      </c>
      <c r="E37" s="84" t="s">
        <v>2</v>
      </c>
      <c r="F37" s="85"/>
      <c r="G37" s="85"/>
      <c r="H37" s="25" t="s">
        <v>64</v>
      </c>
      <c r="I37" s="26"/>
      <c r="J37" s="37"/>
      <c r="K37" s="144" t="s">
        <v>34</v>
      </c>
    </row>
    <row r="38" spans="1:11" ht="16.5" thickBot="1">
      <c r="A38" s="27" t="s">
        <v>3</v>
      </c>
      <c r="B38" s="28"/>
      <c r="C38" s="29"/>
      <c r="D38" s="29" t="s">
        <v>4</v>
      </c>
      <c r="E38" s="14" t="s">
        <v>5</v>
      </c>
      <c r="F38" s="14" t="s">
        <v>6</v>
      </c>
      <c r="G38" s="30" t="s">
        <v>7</v>
      </c>
      <c r="H38" s="134" t="s">
        <v>8</v>
      </c>
      <c r="I38" s="135"/>
      <c r="J38" s="135"/>
      <c r="K38" s="147"/>
    </row>
    <row r="39" spans="1:11" ht="15.75">
      <c r="A39" s="90" t="s">
        <v>9</v>
      </c>
      <c r="B39" s="91"/>
      <c r="C39" s="91"/>
      <c r="D39" s="91"/>
      <c r="E39" s="91"/>
      <c r="F39" s="91"/>
      <c r="G39" s="91"/>
      <c r="H39" s="91"/>
      <c r="I39" s="91"/>
      <c r="J39" s="91"/>
      <c r="K39" s="92"/>
    </row>
    <row r="40" spans="1:11" ht="15.75" customHeight="1">
      <c r="A40" s="114" t="s">
        <v>37</v>
      </c>
      <c r="B40" s="115"/>
      <c r="C40" s="116"/>
      <c r="D40" s="32">
        <v>120</v>
      </c>
      <c r="E40" s="31">
        <v>2.6</v>
      </c>
      <c r="F40" s="31">
        <v>2.4</v>
      </c>
      <c r="G40" s="31">
        <v>16.100000000000001</v>
      </c>
      <c r="H40" s="76">
        <v>96.9</v>
      </c>
      <c r="I40" s="77"/>
      <c r="J40" s="77"/>
      <c r="K40" s="11" t="s">
        <v>38</v>
      </c>
    </row>
    <row r="41" spans="1:11" ht="15.75" customHeight="1">
      <c r="A41" s="73" t="s">
        <v>14</v>
      </c>
      <c r="B41" s="74"/>
      <c r="C41" s="75"/>
      <c r="D41" s="32">
        <v>150</v>
      </c>
      <c r="E41" s="32">
        <v>0.6</v>
      </c>
      <c r="F41" s="31">
        <v>0.7</v>
      </c>
      <c r="G41" s="32">
        <v>4.6500000000000004</v>
      </c>
      <c r="H41" s="76">
        <v>26.55</v>
      </c>
      <c r="I41" s="77"/>
      <c r="J41" s="77"/>
      <c r="K41" s="11" t="s">
        <v>30</v>
      </c>
    </row>
    <row r="42" spans="1:11" ht="16.5" thickBot="1">
      <c r="A42" s="96" t="s">
        <v>65</v>
      </c>
      <c r="B42" s="97"/>
      <c r="C42" s="98"/>
      <c r="D42" s="16" t="s">
        <v>21</v>
      </c>
      <c r="E42" s="34">
        <v>4.9000000000000002E-2</v>
      </c>
      <c r="F42" s="33">
        <v>5.46</v>
      </c>
      <c r="G42" s="34">
        <v>7.0000000000000007E-2</v>
      </c>
      <c r="H42" s="99">
        <v>49.6</v>
      </c>
      <c r="I42" s="100"/>
      <c r="J42" s="100"/>
      <c r="K42" s="12" t="s">
        <v>47</v>
      </c>
    </row>
    <row r="43" spans="1:11" ht="16.5" thickBot="1">
      <c r="A43" s="84"/>
      <c r="B43" s="85"/>
      <c r="C43" s="86"/>
      <c r="D43" s="13"/>
      <c r="E43" s="36">
        <f>SUM(E40:E42)</f>
        <v>3.2490000000000001</v>
      </c>
      <c r="F43" s="36">
        <f>SUM(F40:F42)</f>
        <v>8.5599999999999987</v>
      </c>
      <c r="G43" s="36">
        <f>SUM(G40:G42)</f>
        <v>20.82</v>
      </c>
      <c r="H43" s="87">
        <f>SUM(H40:J42)</f>
        <v>173.05</v>
      </c>
      <c r="I43" s="88"/>
      <c r="J43" s="89"/>
      <c r="K43" s="24"/>
    </row>
    <row r="44" spans="1:11" ht="15.75">
      <c r="A44" s="90" t="s">
        <v>10</v>
      </c>
      <c r="B44" s="91"/>
      <c r="C44" s="91"/>
      <c r="D44" s="91"/>
      <c r="E44" s="91"/>
      <c r="F44" s="91"/>
      <c r="G44" s="91"/>
      <c r="H44" s="91"/>
      <c r="I44" s="91"/>
      <c r="J44" s="91"/>
      <c r="K44" s="92"/>
    </row>
    <row r="45" spans="1:11" ht="15.75" customHeight="1">
      <c r="A45" s="73" t="s">
        <v>70</v>
      </c>
      <c r="B45" s="74"/>
      <c r="C45" s="75"/>
      <c r="D45" s="15">
        <v>100</v>
      </c>
      <c r="E45" s="31">
        <v>0</v>
      </c>
      <c r="F45" s="31">
        <v>0</v>
      </c>
      <c r="G45" s="31">
        <v>14.4</v>
      </c>
      <c r="H45" s="76">
        <v>36</v>
      </c>
      <c r="I45" s="77"/>
      <c r="J45" s="77"/>
      <c r="K45" s="11" t="s">
        <v>48</v>
      </c>
    </row>
    <row r="46" spans="1:11" ht="15.75">
      <c r="A46" s="137" t="s">
        <v>11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9"/>
    </row>
    <row r="47" spans="1:11" ht="15.75" customHeight="1">
      <c r="A47" s="73" t="s">
        <v>77</v>
      </c>
      <c r="B47" s="74"/>
      <c r="C47" s="75"/>
      <c r="D47" s="15" t="s">
        <v>29</v>
      </c>
      <c r="E47" s="31">
        <v>1.26</v>
      </c>
      <c r="F47" s="31">
        <v>3.06</v>
      </c>
      <c r="G47" s="31">
        <v>9.35</v>
      </c>
      <c r="H47" s="76">
        <v>72</v>
      </c>
      <c r="I47" s="77"/>
      <c r="J47" s="77"/>
      <c r="K47" s="11" t="s">
        <v>78</v>
      </c>
    </row>
    <row r="48" spans="1:11" ht="15.75">
      <c r="A48" s="93" t="s">
        <v>72</v>
      </c>
      <c r="B48" s="94"/>
      <c r="C48" s="95"/>
      <c r="D48" s="15">
        <v>60</v>
      </c>
      <c r="E48" s="31">
        <v>7.41</v>
      </c>
      <c r="F48" s="31">
        <v>9.56</v>
      </c>
      <c r="G48" s="31">
        <v>0.78</v>
      </c>
      <c r="H48" s="76">
        <v>130.28</v>
      </c>
      <c r="I48" s="77"/>
      <c r="J48" s="77"/>
      <c r="K48" s="11" t="s">
        <v>67</v>
      </c>
    </row>
    <row r="49" spans="1:11" ht="15.75">
      <c r="A49" s="93" t="s">
        <v>56</v>
      </c>
      <c r="B49" s="94"/>
      <c r="C49" s="95"/>
      <c r="D49" s="15">
        <v>30</v>
      </c>
      <c r="E49" s="31">
        <v>0.4</v>
      </c>
      <c r="F49" s="31">
        <v>1.2</v>
      </c>
      <c r="G49" s="31">
        <v>0.7</v>
      </c>
      <c r="H49" s="76">
        <v>19.2</v>
      </c>
      <c r="I49" s="77"/>
      <c r="J49" s="118"/>
      <c r="K49" s="11" t="s">
        <v>71</v>
      </c>
    </row>
    <row r="50" spans="1:11" ht="15.75">
      <c r="A50" s="93" t="s">
        <v>18</v>
      </c>
      <c r="B50" s="94"/>
      <c r="C50" s="95"/>
      <c r="D50" s="15">
        <v>100</v>
      </c>
      <c r="E50" s="31">
        <v>3.56</v>
      </c>
      <c r="F50" s="31">
        <v>4.6399999999999997</v>
      </c>
      <c r="G50" s="31">
        <v>20.97</v>
      </c>
      <c r="H50" s="76">
        <v>135.33000000000001</v>
      </c>
      <c r="I50" s="77"/>
      <c r="J50" s="77"/>
      <c r="K50" s="11" t="s">
        <v>53</v>
      </c>
    </row>
    <row r="51" spans="1:11" ht="15.75">
      <c r="A51" s="93" t="s">
        <v>16</v>
      </c>
      <c r="B51" s="94"/>
      <c r="C51" s="95"/>
      <c r="D51" s="15">
        <v>150</v>
      </c>
      <c r="E51" s="31">
        <v>0.3</v>
      </c>
      <c r="F51" s="31"/>
      <c r="G51" s="31">
        <v>14.55</v>
      </c>
      <c r="H51" s="76">
        <v>52.38</v>
      </c>
      <c r="I51" s="77"/>
      <c r="J51" s="77"/>
      <c r="K51" s="11" t="s">
        <v>23</v>
      </c>
    </row>
    <row r="52" spans="1:11" ht="15.75">
      <c r="A52" s="93" t="s">
        <v>12</v>
      </c>
      <c r="B52" s="94"/>
      <c r="C52" s="95"/>
      <c r="D52" s="15">
        <v>30</v>
      </c>
      <c r="E52" s="31">
        <v>2.31</v>
      </c>
      <c r="F52" s="31">
        <v>0.9</v>
      </c>
      <c r="G52" s="31">
        <v>14.94</v>
      </c>
      <c r="H52" s="76">
        <v>78.599999999999994</v>
      </c>
      <c r="I52" s="77"/>
      <c r="J52" s="77"/>
      <c r="K52" s="12" t="s">
        <v>47</v>
      </c>
    </row>
    <row r="53" spans="1:11" ht="16.5" thickBot="1">
      <c r="A53" s="93" t="s">
        <v>31</v>
      </c>
      <c r="B53" s="94"/>
      <c r="C53" s="95"/>
      <c r="D53" s="15">
        <v>10</v>
      </c>
      <c r="E53" s="31">
        <v>0.6</v>
      </c>
      <c r="F53" s="31">
        <v>0.3</v>
      </c>
      <c r="G53" s="31">
        <v>3.35</v>
      </c>
      <c r="H53" s="76">
        <v>16.5</v>
      </c>
      <c r="I53" s="77"/>
      <c r="J53" s="77"/>
      <c r="K53" s="12" t="s">
        <v>48</v>
      </c>
    </row>
    <row r="54" spans="1:11" ht="16.5" thickBot="1">
      <c r="A54" s="84"/>
      <c r="B54" s="85"/>
      <c r="C54" s="86"/>
      <c r="D54" s="13"/>
      <c r="E54" s="36">
        <f>SUM(E47:E52)</f>
        <v>15.240000000000002</v>
      </c>
      <c r="F54" s="36">
        <f>SUM(F47:F52)</f>
        <v>19.36</v>
      </c>
      <c r="G54" s="36">
        <f>SUM(G47:G52)</f>
        <v>61.289999999999992</v>
      </c>
      <c r="H54" s="87">
        <f>SUM(H47:J52)</f>
        <v>487.78999999999996</v>
      </c>
      <c r="I54" s="88"/>
      <c r="J54" s="89"/>
      <c r="K54" s="24"/>
    </row>
    <row r="55" spans="1:11" ht="15.75">
      <c r="A55" s="90" t="s">
        <v>13</v>
      </c>
      <c r="B55" s="91"/>
      <c r="C55" s="91"/>
      <c r="D55" s="91"/>
      <c r="E55" s="91"/>
      <c r="F55" s="91"/>
      <c r="G55" s="91"/>
      <c r="H55" s="91"/>
      <c r="I55" s="91"/>
      <c r="J55" s="91"/>
      <c r="K55" s="92"/>
    </row>
    <row r="56" spans="1:11" ht="15.75">
      <c r="A56" s="93" t="s">
        <v>25</v>
      </c>
      <c r="B56" s="94"/>
      <c r="C56" s="95"/>
      <c r="D56" s="15">
        <v>45</v>
      </c>
      <c r="E56" s="32">
        <v>4.0999999999999996</v>
      </c>
      <c r="F56" s="32">
        <v>2.2999999999999998</v>
      </c>
      <c r="G56" s="31">
        <v>13.2</v>
      </c>
      <c r="H56" s="76">
        <v>94</v>
      </c>
      <c r="I56" s="77"/>
      <c r="J56" s="77"/>
      <c r="K56" s="11" t="s">
        <v>48</v>
      </c>
    </row>
    <row r="57" spans="1:11" ht="16.5" thickBot="1">
      <c r="A57" s="73" t="s">
        <v>14</v>
      </c>
      <c r="B57" s="74"/>
      <c r="C57" s="75"/>
      <c r="D57" s="32">
        <v>150</v>
      </c>
      <c r="E57" s="32">
        <v>0.6</v>
      </c>
      <c r="F57" s="31">
        <v>0.7</v>
      </c>
      <c r="G57" s="32">
        <v>4.6500000000000004</v>
      </c>
      <c r="H57" s="76">
        <v>26.55</v>
      </c>
      <c r="I57" s="77"/>
      <c r="J57" s="77"/>
      <c r="K57" s="11" t="s">
        <v>30</v>
      </c>
    </row>
    <row r="58" spans="1:11" ht="16.5" thickBot="1">
      <c r="A58" s="84"/>
      <c r="B58" s="85"/>
      <c r="C58" s="86"/>
      <c r="D58" s="13"/>
      <c r="E58" s="36">
        <f>SUM(E56:E57)</f>
        <v>4.6999999999999993</v>
      </c>
      <c r="F58" s="36">
        <f>SUM(F56:F57)</f>
        <v>3</v>
      </c>
      <c r="G58" s="36">
        <f>SUM(G56:G57)</f>
        <v>17.850000000000001</v>
      </c>
      <c r="H58" s="87">
        <f>SUM(H56:J57)</f>
        <v>120.55</v>
      </c>
      <c r="I58" s="88"/>
      <c r="J58" s="89"/>
      <c r="K58" s="24"/>
    </row>
    <row r="59" spans="1:11" ht="16.5" customHeight="1">
      <c r="A59" s="90" t="s">
        <v>15</v>
      </c>
      <c r="B59" s="91"/>
      <c r="C59" s="91"/>
      <c r="D59" s="91"/>
      <c r="E59" s="91"/>
      <c r="F59" s="91"/>
      <c r="G59" s="91"/>
      <c r="H59" s="91"/>
      <c r="I59" s="91"/>
      <c r="J59" s="91"/>
      <c r="K59" s="92"/>
    </row>
    <row r="60" spans="1:11" ht="15.75" customHeight="1">
      <c r="A60" s="73" t="s">
        <v>17</v>
      </c>
      <c r="B60" s="74"/>
      <c r="C60" s="75"/>
      <c r="D60" s="15">
        <v>90</v>
      </c>
      <c r="E60" s="32">
        <v>6.28</v>
      </c>
      <c r="F60" s="32">
        <v>7.2</v>
      </c>
      <c r="G60" s="31">
        <v>2.5</v>
      </c>
      <c r="H60" s="76">
        <v>99.9</v>
      </c>
      <c r="I60" s="77"/>
      <c r="J60" s="77"/>
      <c r="K60" s="11" t="s">
        <v>27</v>
      </c>
    </row>
    <row r="61" spans="1:11" ht="15.75">
      <c r="A61" s="73" t="s">
        <v>14</v>
      </c>
      <c r="B61" s="74"/>
      <c r="C61" s="75"/>
      <c r="D61" s="32">
        <v>150</v>
      </c>
      <c r="E61" s="32">
        <v>0.6</v>
      </c>
      <c r="F61" s="31">
        <v>0.7</v>
      </c>
      <c r="G61" s="32">
        <v>4.6500000000000004</v>
      </c>
      <c r="H61" s="76">
        <v>26.55</v>
      </c>
      <c r="I61" s="77"/>
      <c r="J61" s="77"/>
      <c r="K61" s="11" t="s">
        <v>30</v>
      </c>
    </row>
    <row r="62" spans="1:11" ht="15.75" customHeight="1" thickBot="1">
      <c r="A62" s="93" t="s">
        <v>12</v>
      </c>
      <c r="B62" s="94"/>
      <c r="C62" s="95"/>
      <c r="D62" s="15">
        <v>30</v>
      </c>
      <c r="E62" s="31">
        <v>2.31</v>
      </c>
      <c r="F62" s="31">
        <v>0.9</v>
      </c>
      <c r="G62" s="31">
        <v>14.9</v>
      </c>
      <c r="H62" s="76">
        <v>78.599999999999994</v>
      </c>
      <c r="I62" s="77"/>
      <c r="J62" s="77"/>
      <c r="K62" s="12" t="s">
        <v>47</v>
      </c>
    </row>
    <row r="63" spans="1:11" ht="15.75" customHeight="1" thickBot="1">
      <c r="A63" s="84"/>
      <c r="B63" s="85"/>
      <c r="C63" s="86"/>
      <c r="D63" s="13"/>
      <c r="E63" s="36">
        <f>SUM(E60:E62)</f>
        <v>9.19</v>
      </c>
      <c r="F63" s="36">
        <f>SUM(F60:F62)</f>
        <v>8.8000000000000007</v>
      </c>
      <c r="G63" s="36">
        <f>SUM(G60:G62)</f>
        <v>22.05</v>
      </c>
      <c r="H63" s="87">
        <f>SUM(H60:J62)</f>
        <v>205.05</v>
      </c>
      <c r="I63" s="88"/>
      <c r="J63" s="89"/>
      <c r="K63" s="23"/>
    </row>
    <row r="64" spans="1:11" ht="16.5" thickBot="1">
      <c r="A64" s="84" t="s">
        <v>20</v>
      </c>
      <c r="B64" s="85"/>
      <c r="C64" s="86"/>
      <c r="D64" s="13"/>
      <c r="E64" s="35">
        <f>SUM(E63,E58,E54,E45,E43)</f>
        <v>32.379000000000005</v>
      </c>
      <c r="F64" s="36">
        <f>SUM(F63,F58,F54,F45,F43)</f>
        <v>39.72</v>
      </c>
      <c r="G64" s="36">
        <f>SUM(G63,G58,G54,G45,G43)</f>
        <v>136.41</v>
      </c>
      <c r="H64" s="87">
        <f>SUM(H43,H45,H54,H58,H63)</f>
        <v>1022.4399999999998</v>
      </c>
      <c r="I64" s="88"/>
      <c r="J64" s="89"/>
      <c r="K64" s="24"/>
    </row>
    <row r="65" spans="1:11" ht="15.75">
      <c r="A65" s="45"/>
      <c r="B65" s="45"/>
      <c r="C65" s="45"/>
      <c r="D65" s="46"/>
      <c r="E65" s="48"/>
      <c r="F65" s="48"/>
      <c r="G65" s="48"/>
      <c r="H65" s="49"/>
      <c r="I65" s="49"/>
      <c r="J65" s="49"/>
      <c r="K65" s="45"/>
    </row>
    <row r="66" spans="1:11" ht="15.75">
      <c r="A66" s="45"/>
      <c r="B66" s="45"/>
      <c r="C66" s="45"/>
      <c r="D66" s="46"/>
      <c r="E66" s="48"/>
      <c r="F66" s="48"/>
      <c r="G66" s="48"/>
      <c r="H66" s="49"/>
      <c r="I66" s="49"/>
      <c r="J66" s="49"/>
      <c r="K66" s="45"/>
    </row>
    <row r="67" spans="1:11" ht="19.5">
      <c r="A67" s="148" t="s">
        <v>57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</row>
    <row r="68" spans="1:11" ht="20.25">
      <c r="A68" s="7"/>
      <c r="B68" s="7"/>
      <c r="C68" s="7"/>
      <c r="D68" s="8"/>
      <c r="E68" s="8"/>
      <c r="F68" s="4"/>
      <c r="G68" s="4"/>
      <c r="H68" s="7"/>
      <c r="I68" s="119" t="s">
        <v>68</v>
      </c>
      <c r="J68" s="119"/>
      <c r="K68" s="119"/>
    </row>
    <row r="69" spans="1:11" ht="22.5" thickBot="1">
      <c r="A69" s="120" t="s">
        <v>61</v>
      </c>
      <c r="B69" s="120"/>
      <c r="C69" s="120"/>
      <c r="D69" s="9"/>
      <c r="E69" s="9"/>
      <c r="F69" s="10"/>
      <c r="G69" s="120" t="s">
        <v>58</v>
      </c>
      <c r="H69" s="120"/>
      <c r="I69" s="120"/>
      <c r="J69" s="120"/>
      <c r="K69" s="120"/>
    </row>
    <row r="70" spans="1:11" ht="16.5" thickBot="1">
      <c r="A70" s="84" t="s">
        <v>0</v>
      </c>
      <c r="B70" s="85"/>
      <c r="C70" s="131"/>
      <c r="D70" s="14" t="s">
        <v>1</v>
      </c>
      <c r="E70" s="84" t="s">
        <v>2</v>
      </c>
      <c r="F70" s="85"/>
      <c r="G70" s="85"/>
      <c r="H70" s="25" t="s">
        <v>64</v>
      </c>
      <c r="I70" s="26"/>
      <c r="J70" s="37"/>
      <c r="K70" s="144" t="s">
        <v>34</v>
      </c>
    </row>
    <row r="71" spans="1:11" ht="16.5" thickBot="1">
      <c r="A71" s="27" t="s">
        <v>3</v>
      </c>
      <c r="B71" s="28"/>
      <c r="C71" s="29"/>
      <c r="D71" s="29" t="s">
        <v>4</v>
      </c>
      <c r="E71" s="14" t="s">
        <v>5</v>
      </c>
      <c r="F71" s="14" t="s">
        <v>6</v>
      </c>
      <c r="G71" s="30" t="s">
        <v>7</v>
      </c>
      <c r="H71" s="134" t="s">
        <v>8</v>
      </c>
      <c r="I71" s="135"/>
      <c r="J71" s="135"/>
      <c r="K71" s="147"/>
    </row>
    <row r="72" spans="1:11" ht="30" customHeight="1">
      <c r="A72" s="90" t="s">
        <v>9</v>
      </c>
      <c r="B72" s="91"/>
      <c r="C72" s="91"/>
      <c r="D72" s="91"/>
      <c r="E72" s="91"/>
      <c r="F72" s="91"/>
      <c r="G72" s="91"/>
      <c r="H72" s="91"/>
      <c r="I72" s="91"/>
      <c r="J72" s="91"/>
      <c r="K72" s="92"/>
    </row>
    <row r="73" spans="1:11" ht="15.75">
      <c r="A73" s="114" t="s">
        <v>37</v>
      </c>
      <c r="B73" s="115"/>
      <c r="C73" s="116"/>
      <c r="D73" s="32">
        <v>120</v>
      </c>
      <c r="E73" s="31">
        <v>2.6</v>
      </c>
      <c r="F73" s="31">
        <v>2.4</v>
      </c>
      <c r="G73" s="31">
        <v>16.100000000000001</v>
      </c>
      <c r="H73" s="76">
        <v>96.9</v>
      </c>
      <c r="I73" s="77"/>
      <c r="J73" s="77"/>
      <c r="K73" s="11" t="s">
        <v>38</v>
      </c>
    </row>
    <row r="74" spans="1:11" ht="15.75">
      <c r="A74" s="73" t="s">
        <v>14</v>
      </c>
      <c r="B74" s="74"/>
      <c r="C74" s="75"/>
      <c r="D74" s="32">
        <v>150</v>
      </c>
      <c r="E74" s="32">
        <v>0.6</v>
      </c>
      <c r="F74" s="31">
        <v>0.7</v>
      </c>
      <c r="G74" s="32">
        <v>4.6500000000000004</v>
      </c>
      <c r="H74" s="76">
        <v>26.55</v>
      </c>
      <c r="I74" s="77"/>
      <c r="J74" s="77"/>
      <c r="K74" s="11" t="s">
        <v>30</v>
      </c>
    </row>
    <row r="75" spans="1:11" ht="36" customHeight="1" thickBot="1">
      <c r="A75" s="96" t="s">
        <v>65</v>
      </c>
      <c r="B75" s="97"/>
      <c r="C75" s="98"/>
      <c r="D75" s="16" t="s">
        <v>21</v>
      </c>
      <c r="E75" s="34">
        <v>4.9000000000000002E-2</v>
      </c>
      <c r="F75" s="33">
        <v>5.46</v>
      </c>
      <c r="G75" s="34">
        <v>7.0000000000000007E-2</v>
      </c>
      <c r="H75" s="99">
        <v>49.6</v>
      </c>
      <c r="I75" s="100"/>
      <c r="J75" s="100"/>
      <c r="K75" s="12" t="s">
        <v>47</v>
      </c>
    </row>
    <row r="76" spans="1:11" ht="15.75" customHeight="1" thickBot="1">
      <c r="A76" s="84"/>
      <c r="B76" s="85"/>
      <c r="C76" s="86"/>
      <c r="D76" s="13"/>
      <c r="E76" s="36">
        <f>SUM(E73:E75)</f>
        <v>3.2490000000000001</v>
      </c>
      <c r="F76" s="36">
        <f>SUM(F73:F75)</f>
        <v>8.5599999999999987</v>
      </c>
      <c r="G76" s="36">
        <f>SUM(G73:G75)</f>
        <v>20.82</v>
      </c>
      <c r="H76" s="87">
        <f>SUM(H73:J75)</f>
        <v>173.05</v>
      </c>
      <c r="I76" s="88"/>
      <c r="J76" s="89"/>
      <c r="K76" s="24"/>
    </row>
    <row r="77" spans="1:11" ht="16.5" customHeight="1">
      <c r="A77" s="90" t="s">
        <v>10</v>
      </c>
      <c r="B77" s="91"/>
      <c r="C77" s="91"/>
      <c r="D77" s="91"/>
      <c r="E77" s="91"/>
      <c r="F77" s="91"/>
      <c r="G77" s="91"/>
      <c r="H77" s="91"/>
      <c r="I77" s="91"/>
      <c r="J77" s="91"/>
      <c r="K77" s="92"/>
    </row>
    <row r="78" spans="1:11" ht="15.75">
      <c r="A78" s="73" t="s">
        <v>70</v>
      </c>
      <c r="B78" s="74"/>
      <c r="C78" s="75"/>
      <c r="D78" s="15">
        <v>100</v>
      </c>
      <c r="E78" s="31">
        <v>0</v>
      </c>
      <c r="F78" s="31">
        <v>0</v>
      </c>
      <c r="G78" s="31">
        <v>14.4</v>
      </c>
      <c r="H78" s="76">
        <v>36</v>
      </c>
      <c r="I78" s="77"/>
      <c r="J78" s="77"/>
      <c r="K78" s="11" t="s">
        <v>48</v>
      </c>
    </row>
    <row r="79" spans="1:11" ht="15.75">
      <c r="A79" s="137" t="s">
        <v>11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9"/>
    </row>
    <row r="80" spans="1:11" ht="15.75" customHeight="1">
      <c r="A80" s="73" t="s">
        <v>77</v>
      </c>
      <c r="B80" s="74"/>
      <c r="C80" s="75"/>
      <c r="D80" s="15" t="s">
        <v>29</v>
      </c>
      <c r="E80" s="31">
        <v>1.26</v>
      </c>
      <c r="F80" s="31">
        <v>3.06</v>
      </c>
      <c r="G80" s="31">
        <v>9.35</v>
      </c>
      <c r="H80" s="76">
        <v>72</v>
      </c>
      <c r="I80" s="77"/>
      <c r="J80" s="77"/>
      <c r="K80" s="11" t="s">
        <v>78</v>
      </c>
    </row>
    <row r="81" spans="1:11" ht="15.75">
      <c r="A81" s="93" t="s">
        <v>72</v>
      </c>
      <c r="B81" s="94"/>
      <c r="C81" s="95"/>
      <c r="D81" s="15">
        <v>60</v>
      </c>
      <c r="E81" s="31">
        <v>7.41</v>
      </c>
      <c r="F81" s="31">
        <v>9.56</v>
      </c>
      <c r="G81" s="31">
        <v>0.78</v>
      </c>
      <c r="H81" s="76">
        <v>130.28</v>
      </c>
      <c r="I81" s="77"/>
      <c r="J81" s="77"/>
      <c r="K81" s="11" t="s">
        <v>67</v>
      </c>
    </row>
    <row r="82" spans="1:11" ht="15.75" customHeight="1">
      <c r="A82" s="93" t="s">
        <v>56</v>
      </c>
      <c r="B82" s="94"/>
      <c r="C82" s="95"/>
      <c r="D82" s="15">
        <v>30</v>
      </c>
      <c r="E82" s="31">
        <v>0.4</v>
      </c>
      <c r="F82" s="31">
        <v>1.2</v>
      </c>
      <c r="G82" s="31">
        <v>0.7</v>
      </c>
      <c r="H82" s="76">
        <v>19.2</v>
      </c>
      <c r="I82" s="77"/>
      <c r="J82" s="118"/>
      <c r="K82" s="11" t="s">
        <v>71</v>
      </c>
    </row>
    <row r="83" spans="1:11" ht="15.75">
      <c r="A83" s="93" t="s">
        <v>18</v>
      </c>
      <c r="B83" s="94"/>
      <c r="C83" s="95"/>
      <c r="D83" s="15">
        <v>100</v>
      </c>
      <c r="E83" s="31">
        <v>3.56</v>
      </c>
      <c r="F83" s="31">
        <v>4.6399999999999997</v>
      </c>
      <c r="G83" s="31">
        <v>20.97</v>
      </c>
      <c r="H83" s="76">
        <v>135.33000000000001</v>
      </c>
      <c r="I83" s="77"/>
      <c r="J83" s="77"/>
      <c r="K83" s="11" t="s">
        <v>53</v>
      </c>
    </row>
    <row r="84" spans="1:11" ht="15.75">
      <c r="A84" s="93" t="s">
        <v>16</v>
      </c>
      <c r="B84" s="94"/>
      <c r="C84" s="95"/>
      <c r="D84" s="15">
        <v>150</v>
      </c>
      <c r="E84" s="31">
        <v>0.3</v>
      </c>
      <c r="F84" s="31"/>
      <c r="G84" s="31">
        <v>14.55</v>
      </c>
      <c r="H84" s="76">
        <v>52.38</v>
      </c>
      <c r="I84" s="77"/>
      <c r="J84" s="77"/>
      <c r="K84" s="11" t="s">
        <v>23</v>
      </c>
    </row>
    <row r="85" spans="1:11" ht="15.75">
      <c r="A85" s="93" t="s">
        <v>12</v>
      </c>
      <c r="B85" s="94"/>
      <c r="C85" s="95"/>
      <c r="D85" s="15">
        <v>30</v>
      </c>
      <c r="E85" s="31">
        <v>2.31</v>
      </c>
      <c r="F85" s="31">
        <v>0.9</v>
      </c>
      <c r="G85" s="31">
        <v>14.94</v>
      </c>
      <c r="H85" s="76">
        <v>78.599999999999994</v>
      </c>
      <c r="I85" s="77"/>
      <c r="J85" s="77"/>
      <c r="K85" s="12" t="s">
        <v>47</v>
      </c>
    </row>
    <row r="86" spans="1:11" ht="16.5" thickBot="1">
      <c r="A86" s="93" t="s">
        <v>31</v>
      </c>
      <c r="B86" s="94"/>
      <c r="C86" s="95"/>
      <c r="D86" s="15">
        <v>10</v>
      </c>
      <c r="E86" s="31">
        <v>0.6</v>
      </c>
      <c r="F86" s="31">
        <v>0.3</v>
      </c>
      <c r="G86" s="31">
        <v>3.35</v>
      </c>
      <c r="H86" s="76">
        <v>16.5</v>
      </c>
      <c r="I86" s="77"/>
      <c r="J86" s="77"/>
      <c r="K86" s="12" t="s">
        <v>48</v>
      </c>
    </row>
    <row r="87" spans="1:11" ht="16.5" thickBot="1">
      <c r="A87" s="84"/>
      <c r="B87" s="85"/>
      <c r="C87" s="86"/>
      <c r="D87" s="13"/>
      <c r="E87" s="36">
        <f>SUM(E80:E85)</f>
        <v>15.240000000000002</v>
      </c>
      <c r="F87" s="36">
        <f>SUM(F80:F85)</f>
        <v>19.36</v>
      </c>
      <c r="G87" s="36">
        <f>SUM(G80:G85)</f>
        <v>61.289999999999992</v>
      </c>
      <c r="H87" s="87">
        <f>SUM(H80:J85)</f>
        <v>487.78999999999996</v>
      </c>
      <c r="I87" s="88"/>
      <c r="J87" s="89"/>
      <c r="K87" s="24"/>
    </row>
    <row r="88" spans="1:11" ht="15.75">
      <c r="A88" s="90" t="s">
        <v>13</v>
      </c>
      <c r="B88" s="91"/>
      <c r="C88" s="91"/>
      <c r="D88" s="91"/>
      <c r="E88" s="91"/>
      <c r="F88" s="91"/>
      <c r="G88" s="91"/>
      <c r="H88" s="91"/>
      <c r="I88" s="91"/>
      <c r="J88" s="91"/>
      <c r="K88" s="92"/>
    </row>
    <row r="89" spans="1:11" ht="15.75">
      <c r="A89" s="93" t="s">
        <v>25</v>
      </c>
      <c r="B89" s="94"/>
      <c r="C89" s="95"/>
      <c r="D89" s="15">
        <v>45</v>
      </c>
      <c r="E89" s="32">
        <v>4.0999999999999996</v>
      </c>
      <c r="F89" s="32">
        <v>2.2999999999999998</v>
      </c>
      <c r="G89" s="31">
        <v>13.2</v>
      </c>
      <c r="H89" s="76">
        <v>94</v>
      </c>
      <c r="I89" s="77"/>
      <c r="J89" s="77"/>
      <c r="K89" s="11" t="s">
        <v>48</v>
      </c>
    </row>
    <row r="90" spans="1:11" ht="16.5" customHeight="1" thickBot="1">
      <c r="A90" s="73" t="s">
        <v>14</v>
      </c>
      <c r="B90" s="74"/>
      <c r="C90" s="75"/>
      <c r="D90" s="32">
        <v>150</v>
      </c>
      <c r="E90" s="32">
        <v>0.6</v>
      </c>
      <c r="F90" s="31">
        <v>0.7</v>
      </c>
      <c r="G90" s="32">
        <v>4.6500000000000004</v>
      </c>
      <c r="H90" s="76">
        <v>26.55</v>
      </c>
      <c r="I90" s="77"/>
      <c r="J90" s="77"/>
      <c r="K90" s="11" t="s">
        <v>30</v>
      </c>
    </row>
    <row r="91" spans="1:11" ht="16.5" thickBot="1">
      <c r="A91" s="84"/>
      <c r="B91" s="85"/>
      <c r="C91" s="86"/>
      <c r="D91" s="13"/>
      <c r="E91" s="36">
        <f>SUM(E89:E90)</f>
        <v>4.6999999999999993</v>
      </c>
      <c r="F91" s="36">
        <f>SUM(F89:F90)</f>
        <v>3</v>
      </c>
      <c r="G91" s="36">
        <f>SUM(G89:G90)</f>
        <v>17.850000000000001</v>
      </c>
      <c r="H91" s="87">
        <f>SUM(H89:J90)</f>
        <v>120.55</v>
      </c>
      <c r="I91" s="88"/>
      <c r="J91" s="89"/>
      <c r="K91" s="24"/>
    </row>
    <row r="92" spans="1:11" ht="15.75">
      <c r="A92" s="90" t="s">
        <v>15</v>
      </c>
      <c r="B92" s="91"/>
      <c r="C92" s="91"/>
      <c r="D92" s="91"/>
      <c r="E92" s="91"/>
      <c r="F92" s="91"/>
      <c r="G92" s="91"/>
      <c r="H92" s="91"/>
      <c r="I92" s="91"/>
      <c r="J92" s="91"/>
      <c r="K92" s="92"/>
    </row>
    <row r="93" spans="1:11" ht="15.75" customHeight="1">
      <c r="A93" s="73" t="s">
        <v>17</v>
      </c>
      <c r="B93" s="74"/>
      <c r="C93" s="75"/>
      <c r="D93" s="15">
        <v>90</v>
      </c>
      <c r="E93" s="32">
        <v>6.28</v>
      </c>
      <c r="F93" s="32">
        <v>7.2</v>
      </c>
      <c r="G93" s="31">
        <v>2.5</v>
      </c>
      <c r="H93" s="76">
        <v>99.9</v>
      </c>
      <c r="I93" s="77"/>
      <c r="J93" s="77"/>
      <c r="K93" s="11" t="s">
        <v>27</v>
      </c>
    </row>
    <row r="94" spans="1:11" ht="15.75" customHeight="1">
      <c r="A94" s="73" t="s">
        <v>14</v>
      </c>
      <c r="B94" s="74"/>
      <c r="C94" s="75"/>
      <c r="D94" s="32">
        <v>150</v>
      </c>
      <c r="E94" s="32">
        <v>0.6</v>
      </c>
      <c r="F94" s="31">
        <v>0.7</v>
      </c>
      <c r="G94" s="32">
        <v>4.6500000000000004</v>
      </c>
      <c r="H94" s="76">
        <v>26.55</v>
      </c>
      <c r="I94" s="77"/>
      <c r="J94" s="77"/>
      <c r="K94" s="11" t="s">
        <v>30</v>
      </c>
    </row>
    <row r="95" spans="1:11" ht="16.5" thickBot="1">
      <c r="A95" s="93" t="s">
        <v>12</v>
      </c>
      <c r="B95" s="94"/>
      <c r="C95" s="95"/>
      <c r="D95" s="15">
        <v>30</v>
      </c>
      <c r="E95" s="31">
        <v>2.31</v>
      </c>
      <c r="F95" s="31">
        <v>0.9</v>
      </c>
      <c r="G95" s="31">
        <v>14.9</v>
      </c>
      <c r="H95" s="76">
        <v>78.599999999999994</v>
      </c>
      <c r="I95" s="77"/>
      <c r="J95" s="77"/>
      <c r="K95" s="12" t="s">
        <v>47</v>
      </c>
    </row>
    <row r="96" spans="1:11" ht="16.5" thickBot="1">
      <c r="A96" s="84"/>
      <c r="B96" s="85"/>
      <c r="C96" s="86"/>
      <c r="D96" s="13"/>
      <c r="E96" s="36">
        <f>SUM(E93:E95)</f>
        <v>9.19</v>
      </c>
      <c r="F96" s="36">
        <f>SUM(F93:F95)</f>
        <v>8.8000000000000007</v>
      </c>
      <c r="G96" s="36">
        <f>SUM(G93:G95)</f>
        <v>22.05</v>
      </c>
      <c r="H96" s="87">
        <f>SUM(H93:J95)</f>
        <v>205.05</v>
      </c>
      <c r="I96" s="88"/>
      <c r="J96" s="89"/>
      <c r="K96" s="23"/>
    </row>
    <row r="97" spans="1:11" ht="16.5" thickBot="1">
      <c r="A97" s="84" t="s">
        <v>20</v>
      </c>
      <c r="B97" s="85"/>
      <c r="C97" s="86"/>
      <c r="D97" s="13"/>
      <c r="E97" s="35">
        <f>SUM(E96,E91,E87,E78,E76)</f>
        <v>32.379000000000005</v>
      </c>
      <c r="F97" s="36">
        <f>SUM(F96,F91,F87,F78,F76)</f>
        <v>39.72</v>
      </c>
      <c r="G97" s="36">
        <f>SUM(G96,G91,G87,G78,G76)</f>
        <v>136.41</v>
      </c>
      <c r="H97" s="87">
        <f>SUM(H76,H78,H87,H91,H96)</f>
        <v>1022.4399999999998</v>
      </c>
      <c r="I97" s="88"/>
      <c r="J97" s="89"/>
      <c r="K97" s="24"/>
    </row>
    <row r="98" spans="1:11" ht="15.75">
      <c r="A98" s="45"/>
      <c r="B98" s="45"/>
      <c r="C98" s="45"/>
      <c r="D98" s="46"/>
      <c r="E98" s="47"/>
      <c r="F98" s="48"/>
      <c r="G98" s="48"/>
      <c r="H98" s="49"/>
      <c r="I98" s="49"/>
      <c r="J98" s="49"/>
      <c r="K98" s="63"/>
    </row>
    <row r="99" spans="1:11" ht="15.75">
      <c r="A99" s="45"/>
      <c r="B99" s="45"/>
      <c r="C99" s="45"/>
      <c r="D99" s="46"/>
      <c r="E99" s="47"/>
      <c r="F99" s="48"/>
      <c r="G99" s="48"/>
      <c r="H99" s="49"/>
      <c r="I99" s="49"/>
      <c r="J99" s="49"/>
      <c r="K99" s="63"/>
    </row>
    <row r="100" spans="1:11" ht="19.5">
      <c r="A100" s="136" t="s">
        <v>57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</row>
    <row r="101" spans="1:11" ht="20.25">
      <c r="A101" s="7"/>
      <c r="B101" s="7"/>
      <c r="C101" s="7"/>
      <c r="D101" s="8"/>
      <c r="E101" s="8"/>
      <c r="F101" s="4"/>
      <c r="G101" s="4"/>
      <c r="H101" s="7"/>
      <c r="I101" s="119" t="s">
        <v>68</v>
      </c>
      <c r="J101" s="119"/>
      <c r="K101" s="119"/>
    </row>
    <row r="102" spans="1:11" ht="22.5" thickBot="1">
      <c r="A102" s="120" t="s">
        <v>62</v>
      </c>
      <c r="B102" s="120"/>
      <c r="C102" s="120"/>
      <c r="D102" s="9"/>
      <c r="E102" s="9"/>
      <c r="F102" s="10"/>
      <c r="G102" s="120" t="s">
        <v>58</v>
      </c>
      <c r="H102" s="120"/>
      <c r="I102" s="120"/>
      <c r="J102" s="120"/>
      <c r="K102" s="120"/>
    </row>
    <row r="103" spans="1:11" ht="33" customHeight="1" thickBot="1">
      <c r="A103" s="84" t="s">
        <v>0</v>
      </c>
      <c r="B103" s="85"/>
      <c r="C103" s="131"/>
      <c r="D103" s="14" t="s">
        <v>1</v>
      </c>
      <c r="E103" s="84" t="s">
        <v>2</v>
      </c>
      <c r="F103" s="85"/>
      <c r="G103" s="85"/>
      <c r="H103" s="25" t="s">
        <v>64</v>
      </c>
      <c r="I103" s="26"/>
      <c r="J103" s="37"/>
      <c r="K103" s="132" t="s">
        <v>35</v>
      </c>
    </row>
    <row r="104" spans="1:11" ht="16.5" thickBot="1">
      <c r="A104" s="27" t="s">
        <v>3</v>
      </c>
      <c r="B104" s="28"/>
      <c r="C104" s="29"/>
      <c r="D104" s="29" t="s">
        <v>4</v>
      </c>
      <c r="E104" s="14" t="s">
        <v>5</v>
      </c>
      <c r="F104" s="14" t="s">
        <v>6</v>
      </c>
      <c r="G104" s="30" t="s">
        <v>7</v>
      </c>
      <c r="H104" s="134" t="s">
        <v>8</v>
      </c>
      <c r="I104" s="135"/>
      <c r="J104" s="135"/>
      <c r="K104" s="133"/>
    </row>
    <row r="105" spans="1:11" ht="15.75">
      <c r="A105" s="90" t="s">
        <v>9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2"/>
    </row>
    <row r="106" spans="1:11" ht="30.75" customHeight="1">
      <c r="A106" s="73" t="s">
        <v>39</v>
      </c>
      <c r="B106" s="74"/>
      <c r="C106" s="75"/>
      <c r="D106" s="32">
        <v>120</v>
      </c>
      <c r="E106" s="31">
        <v>4.16</v>
      </c>
      <c r="F106" s="31">
        <v>5.6</v>
      </c>
      <c r="G106" s="31">
        <v>19.559999999999999</v>
      </c>
      <c r="H106" s="76">
        <v>144</v>
      </c>
      <c r="I106" s="77"/>
      <c r="J106" s="77"/>
      <c r="K106" s="17" t="s">
        <v>40</v>
      </c>
    </row>
    <row r="107" spans="1:11" ht="15.75" customHeight="1">
      <c r="A107" s="73" t="s">
        <v>14</v>
      </c>
      <c r="B107" s="74"/>
      <c r="C107" s="75"/>
      <c r="D107" s="32">
        <v>150</v>
      </c>
      <c r="E107" s="32">
        <v>0.6</v>
      </c>
      <c r="F107" s="31">
        <v>0.7</v>
      </c>
      <c r="G107" s="32">
        <v>4.6500000000000004</v>
      </c>
      <c r="H107" s="76">
        <v>26.55</v>
      </c>
      <c r="I107" s="77"/>
      <c r="J107" s="77"/>
      <c r="K107" s="11" t="s">
        <v>30</v>
      </c>
    </row>
    <row r="108" spans="1:11" ht="16.5" thickBot="1">
      <c r="A108" s="128" t="s">
        <v>69</v>
      </c>
      <c r="B108" s="129"/>
      <c r="C108" s="130"/>
      <c r="D108" s="16" t="s">
        <v>21</v>
      </c>
      <c r="E108" s="33">
        <v>4.9000000000000002E-2</v>
      </c>
      <c r="F108" s="33">
        <v>5.46</v>
      </c>
      <c r="G108" s="34">
        <v>7.0000000000000007E-2</v>
      </c>
      <c r="H108" s="99">
        <v>49.6</v>
      </c>
      <c r="I108" s="100"/>
      <c r="J108" s="100"/>
      <c r="K108" s="18"/>
    </row>
    <row r="109" spans="1:11" ht="16.5" thickBot="1">
      <c r="A109" s="84"/>
      <c r="B109" s="85"/>
      <c r="C109" s="86"/>
      <c r="D109" s="13"/>
      <c r="E109" s="36">
        <f>SUM(E106:E108)</f>
        <v>4.8090000000000002</v>
      </c>
      <c r="F109" s="36">
        <f>SUM(F106:F108)</f>
        <v>11.76</v>
      </c>
      <c r="G109" s="36">
        <f>SUM(G106:G108)</f>
        <v>24.28</v>
      </c>
      <c r="H109" s="87">
        <f>SUM(H106:J108)</f>
        <v>220.15</v>
      </c>
      <c r="I109" s="88"/>
      <c r="J109" s="89"/>
      <c r="K109" s="19"/>
    </row>
    <row r="110" spans="1:11" ht="15.75">
      <c r="A110" s="90" t="s">
        <v>10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2"/>
    </row>
    <row r="111" spans="1:11" ht="15.75" customHeight="1">
      <c r="A111" s="93" t="s">
        <v>25</v>
      </c>
      <c r="B111" s="94"/>
      <c r="C111" s="95"/>
      <c r="D111" s="15">
        <v>45</v>
      </c>
      <c r="E111" s="31">
        <v>4.0999999999999996</v>
      </c>
      <c r="F111" s="31">
        <v>2.2999999999999998</v>
      </c>
      <c r="G111" s="31">
        <v>13.2</v>
      </c>
      <c r="H111" s="76">
        <v>94</v>
      </c>
      <c r="I111" s="77"/>
      <c r="J111" s="77"/>
      <c r="K111" s="11" t="s">
        <v>48</v>
      </c>
    </row>
    <row r="112" spans="1:11" ht="16.5" thickBot="1">
      <c r="A112" s="123" t="s">
        <v>16</v>
      </c>
      <c r="B112" s="124"/>
      <c r="C112" s="125"/>
      <c r="D112" s="61">
        <v>150</v>
      </c>
      <c r="E112" s="34">
        <v>0.45</v>
      </c>
      <c r="F112" s="34"/>
      <c r="G112" s="34">
        <v>21.75</v>
      </c>
      <c r="H112" s="99">
        <v>83.4</v>
      </c>
      <c r="I112" s="100"/>
      <c r="J112" s="100"/>
      <c r="K112" s="12" t="s">
        <v>23</v>
      </c>
    </row>
    <row r="113" spans="1:11" ht="15.75" customHeight="1" thickBot="1">
      <c r="A113" s="121"/>
      <c r="B113" s="122"/>
      <c r="C113" s="122"/>
      <c r="D113" s="20"/>
      <c r="E113" s="36">
        <f>SUM(E111:E112)</f>
        <v>4.55</v>
      </c>
      <c r="F113" s="36">
        <f>SUM(F111:F112)</f>
        <v>2.2999999999999998</v>
      </c>
      <c r="G113" s="36">
        <f>SUM(G111:G112)</f>
        <v>34.950000000000003</v>
      </c>
      <c r="H113" s="126">
        <f>SUM(H111:J112)</f>
        <v>177.4</v>
      </c>
      <c r="I113" s="126"/>
      <c r="J113" s="20"/>
      <c r="K113" s="62"/>
    </row>
    <row r="114" spans="1:11" ht="15.75">
      <c r="A114" s="101" t="s">
        <v>11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27"/>
    </row>
    <row r="115" spans="1:11" ht="15.75" customHeight="1">
      <c r="A115" s="73" t="s">
        <v>55</v>
      </c>
      <c r="B115" s="74"/>
      <c r="C115" s="75"/>
      <c r="D115" s="15" t="s">
        <v>29</v>
      </c>
      <c r="E115" s="31">
        <v>1.1499999999999999</v>
      </c>
      <c r="F115" s="31">
        <v>3.8</v>
      </c>
      <c r="G115" s="31">
        <v>7.47</v>
      </c>
      <c r="H115" s="76">
        <v>62.49</v>
      </c>
      <c r="I115" s="77"/>
      <c r="J115" s="77"/>
      <c r="K115" s="17" t="s">
        <v>41</v>
      </c>
    </row>
    <row r="116" spans="1:11" ht="15.75">
      <c r="A116" s="93" t="s">
        <v>79</v>
      </c>
      <c r="B116" s="94"/>
      <c r="C116" s="95"/>
      <c r="D116" s="15">
        <v>50</v>
      </c>
      <c r="E116" s="31">
        <v>6.46</v>
      </c>
      <c r="F116" s="31">
        <v>5.92</v>
      </c>
      <c r="G116" s="31">
        <v>6.72</v>
      </c>
      <c r="H116" s="76">
        <v>106.56</v>
      </c>
      <c r="I116" s="77"/>
      <c r="J116" s="77"/>
      <c r="K116" s="17" t="s">
        <v>28</v>
      </c>
    </row>
    <row r="117" spans="1:11" ht="15.75">
      <c r="A117" s="93" t="s">
        <v>56</v>
      </c>
      <c r="B117" s="94"/>
      <c r="C117" s="95"/>
      <c r="D117" s="15">
        <v>30</v>
      </c>
      <c r="E117" s="31">
        <v>0.4</v>
      </c>
      <c r="F117" s="31">
        <v>1.2</v>
      </c>
      <c r="G117" s="31">
        <v>0.7</v>
      </c>
      <c r="H117" s="76">
        <v>19.2</v>
      </c>
      <c r="I117" s="77"/>
      <c r="J117" s="118"/>
      <c r="K117" s="17" t="s">
        <v>71</v>
      </c>
    </row>
    <row r="118" spans="1:11" ht="15.75">
      <c r="A118" s="93" t="s">
        <v>80</v>
      </c>
      <c r="B118" s="94"/>
      <c r="C118" s="95"/>
      <c r="D118" s="15">
        <v>120</v>
      </c>
      <c r="E118" s="31">
        <v>2.41</v>
      </c>
      <c r="F118" s="31">
        <v>4.5199999999999996</v>
      </c>
      <c r="G118" s="32">
        <v>8.11</v>
      </c>
      <c r="H118" s="76">
        <v>87.6</v>
      </c>
      <c r="I118" s="77"/>
      <c r="J118" s="77"/>
      <c r="K118" s="17" t="s">
        <v>41</v>
      </c>
    </row>
    <row r="119" spans="1:11" ht="15.75">
      <c r="A119" s="73" t="s">
        <v>16</v>
      </c>
      <c r="B119" s="74"/>
      <c r="C119" s="75"/>
      <c r="D119" s="15">
        <v>150</v>
      </c>
      <c r="E119" s="31">
        <v>0.45</v>
      </c>
      <c r="F119" s="31"/>
      <c r="G119" s="31">
        <v>21.75</v>
      </c>
      <c r="H119" s="76">
        <v>83.4</v>
      </c>
      <c r="I119" s="77"/>
      <c r="J119" s="77"/>
      <c r="K119" s="11" t="s">
        <v>23</v>
      </c>
    </row>
    <row r="120" spans="1:11" ht="15.75">
      <c r="A120" s="93" t="s">
        <v>12</v>
      </c>
      <c r="B120" s="94"/>
      <c r="C120" s="95"/>
      <c r="D120" s="15">
        <v>30</v>
      </c>
      <c r="E120" s="31">
        <v>2.31</v>
      </c>
      <c r="F120" s="31">
        <v>0.9</v>
      </c>
      <c r="G120" s="31">
        <v>14.9</v>
      </c>
      <c r="H120" s="76">
        <v>78.599999999999994</v>
      </c>
      <c r="I120" s="77"/>
      <c r="J120" s="77"/>
      <c r="K120" s="17" t="s">
        <v>47</v>
      </c>
    </row>
    <row r="121" spans="1:11" ht="16.5" thickBot="1">
      <c r="A121" s="93" t="s">
        <v>24</v>
      </c>
      <c r="B121" s="94"/>
      <c r="C121" s="95"/>
      <c r="D121" s="15">
        <v>10</v>
      </c>
      <c r="E121" s="31">
        <v>0.6</v>
      </c>
      <c r="F121" s="31">
        <v>0.3</v>
      </c>
      <c r="G121" s="31">
        <v>3.35</v>
      </c>
      <c r="H121" s="76">
        <v>16.5</v>
      </c>
      <c r="I121" s="77"/>
      <c r="J121" s="77"/>
      <c r="K121" s="18" t="s">
        <v>48</v>
      </c>
    </row>
    <row r="122" spans="1:11" ht="16.5" thickBot="1">
      <c r="A122" s="84"/>
      <c r="B122" s="85"/>
      <c r="C122" s="86"/>
      <c r="D122" s="13"/>
      <c r="E122" s="36">
        <f>SUM(E115:E121)</f>
        <v>13.78</v>
      </c>
      <c r="F122" s="36">
        <f>SUM(F115:F121)</f>
        <v>16.639999999999997</v>
      </c>
      <c r="G122" s="36">
        <f>SUM(G115:G121)</f>
        <v>63</v>
      </c>
      <c r="H122" s="87">
        <f>SUM(H115:J121)</f>
        <v>454.35</v>
      </c>
      <c r="I122" s="88"/>
      <c r="J122" s="89"/>
      <c r="K122" s="19"/>
    </row>
    <row r="123" spans="1:11" ht="15.75">
      <c r="A123" s="90" t="s">
        <v>13</v>
      </c>
      <c r="B123" s="91"/>
      <c r="C123" s="91"/>
      <c r="D123" s="91"/>
      <c r="E123" s="91"/>
      <c r="F123" s="91"/>
      <c r="G123" s="91"/>
      <c r="H123" s="91"/>
      <c r="I123" s="91"/>
      <c r="J123" s="91"/>
      <c r="K123" s="92"/>
    </row>
    <row r="124" spans="1:11" ht="15.75">
      <c r="A124" s="93" t="s">
        <v>81</v>
      </c>
      <c r="B124" s="94"/>
      <c r="C124" s="95"/>
      <c r="D124" s="15">
        <v>50</v>
      </c>
      <c r="E124" s="31">
        <v>4.54</v>
      </c>
      <c r="F124" s="32">
        <v>4.07</v>
      </c>
      <c r="G124" s="31">
        <v>25.3</v>
      </c>
      <c r="H124" s="76">
        <v>157.11000000000001</v>
      </c>
      <c r="I124" s="77"/>
      <c r="J124" s="77"/>
      <c r="K124" s="11" t="s">
        <v>82</v>
      </c>
    </row>
    <row r="125" spans="1:11" ht="16.5" customHeight="1" thickBot="1">
      <c r="A125" s="73" t="s">
        <v>14</v>
      </c>
      <c r="B125" s="74"/>
      <c r="C125" s="75"/>
      <c r="D125" s="32">
        <v>150</v>
      </c>
      <c r="E125" s="32">
        <v>0.6</v>
      </c>
      <c r="F125" s="31">
        <v>0.7</v>
      </c>
      <c r="G125" s="32">
        <v>4.6500000000000004</v>
      </c>
      <c r="H125" s="76">
        <v>26.55</v>
      </c>
      <c r="I125" s="77"/>
      <c r="J125" s="77"/>
      <c r="K125" s="11" t="s">
        <v>30</v>
      </c>
    </row>
    <row r="126" spans="1:11" ht="15.75" customHeight="1" thickBot="1">
      <c r="A126" s="84"/>
      <c r="B126" s="85"/>
      <c r="C126" s="86"/>
      <c r="D126" s="13"/>
      <c r="E126" s="36">
        <f>SUM(E124:E125)</f>
        <v>5.14</v>
      </c>
      <c r="F126" s="36">
        <f>SUM(F124:F125)</f>
        <v>4.7700000000000005</v>
      </c>
      <c r="G126" s="36">
        <f>SUM(G124:G125)</f>
        <v>29.950000000000003</v>
      </c>
      <c r="H126" s="87">
        <f>SUM(H124:J125)</f>
        <v>183.66000000000003</v>
      </c>
      <c r="I126" s="88"/>
      <c r="J126" s="89"/>
      <c r="K126" s="19"/>
    </row>
    <row r="127" spans="1:11" ht="15.75">
      <c r="A127" s="90" t="s">
        <v>15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2"/>
    </row>
    <row r="128" spans="1:11" ht="15.75" customHeight="1">
      <c r="A128" s="73" t="s">
        <v>83</v>
      </c>
      <c r="B128" s="74"/>
      <c r="C128" s="75"/>
      <c r="D128" s="15">
        <v>120</v>
      </c>
      <c r="E128" s="32">
        <v>4.6500000000000004</v>
      </c>
      <c r="F128" s="32">
        <v>6.94</v>
      </c>
      <c r="G128" s="31">
        <v>16.66</v>
      </c>
      <c r="H128" s="76">
        <v>142.25</v>
      </c>
      <c r="I128" s="77"/>
      <c r="J128" s="77"/>
      <c r="K128" s="17" t="s">
        <v>54</v>
      </c>
    </row>
    <row r="129" spans="1:11" ht="15.75" customHeight="1">
      <c r="A129" s="73" t="s">
        <v>14</v>
      </c>
      <c r="B129" s="74"/>
      <c r="C129" s="75"/>
      <c r="D129" s="32">
        <v>150</v>
      </c>
      <c r="E129" s="32">
        <v>0.6</v>
      </c>
      <c r="F129" s="31">
        <v>0.7</v>
      </c>
      <c r="G129" s="32">
        <v>4.6500000000000004</v>
      </c>
      <c r="H129" s="76">
        <v>26.55</v>
      </c>
      <c r="I129" s="77"/>
      <c r="J129" s="77"/>
      <c r="K129" s="11" t="s">
        <v>30</v>
      </c>
    </row>
    <row r="130" spans="1:11" ht="16.5" thickBot="1">
      <c r="A130" s="93" t="s">
        <v>12</v>
      </c>
      <c r="B130" s="94"/>
      <c r="C130" s="95"/>
      <c r="D130" s="15">
        <v>30</v>
      </c>
      <c r="E130" s="31">
        <v>2.31</v>
      </c>
      <c r="F130" s="31">
        <v>0.9</v>
      </c>
      <c r="G130" s="31">
        <v>14.9</v>
      </c>
      <c r="H130" s="76">
        <v>78.599999999999994</v>
      </c>
      <c r="I130" s="77"/>
      <c r="J130" s="77"/>
      <c r="K130" s="18" t="s">
        <v>47</v>
      </c>
    </row>
    <row r="131" spans="1:11" ht="16.5" thickBot="1">
      <c r="A131" s="84"/>
      <c r="B131" s="85"/>
      <c r="C131" s="86"/>
      <c r="D131" s="13"/>
      <c r="E131" s="36">
        <f>SUM(E128:E130)</f>
        <v>7.5600000000000005</v>
      </c>
      <c r="F131" s="36">
        <f>SUM(F128:F130)</f>
        <v>8.5400000000000009</v>
      </c>
      <c r="G131" s="36">
        <f>SUM(G128:G130)</f>
        <v>36.21</v>
      </c>
      <c r="H131" s="87">
        <f>SUM(H128:J130)</f>
        <v>247.4</v>
      </c>
      <c r="I131" s="88"/>
      <c r="J131" s="89"/>
      <c r="K131" s="19"/>
    </row>
    <row r="132" spans="1:11" ht="16.5" thickBot="1">
      <c r="A132" s="84" t="s">
        <v>20</v>
      </c>
      <c r="B132" s="85"/>
      <c r="C132" s="86"/>
      <c r="D132" s="13"/>
      <c r="E132" s="35">
        <f>SUM(E131,E126,E122,E113,E109)</f>
        <v>35.838999999999999</v>
      </c>
      <c r="F132" s="36">
        <f>SUM(F131,F126,F122,F113,F109)</f>
        <v>44.01</v>
      </c>
      <c r="G132" s="36">
        <f>SUM(G131,G126,G122,G113,G109)</f>
        <v>188.39000000000001</v>
      </c>
      <c r="H132" s="87">
        <f>SUM(H109,H113,H122,H126,H131)</f>
        <v>1282.9600000000003</v>
      </c>
      <c r="I132" s="88"/>
      <c r="J132" s="89"/>
      <c r="K132" s="19"/>
    </row>
    <row r="133" spans="1:11" ht="15.75">
      <c r="A133" s="45"/>
      <c r="B133" s="45"/>
      <c r="C133" s="45"/>
      <c r="D133" s="46"/>
      <c r="E133" s="47"/>
      <c r="F133" s="48"/>
      <c r="G133" s="48"/>
      <c r="H133" s="49"/>
      <c r="I133" s="49"/>
      <c r="J133" s="49"/>
      <c r="K133" s="63"/>
    </row>
    <row r="134" spans="1:11" ht="15.75">
      <c r="A134" s="45"/>
      <c r="B134" s="45"/>
      <c r="C134" s="45"/>
      <c r="D134" s="46"/>
      <c r="E134" s="47"/>
      <c r="F134" s="48"/>
      <c r="G134" s="48"/>
      <c r="H134" s="49"/>
      <c r="I134" s="49"/>
      <c r="J134" s="49"/>
      <c r="K134" s="63"/>
    </row>
    <row r="135" spans="1:11" ht="19.5">
      <c r="A135" s="117" t="s">
        <v>57</v>
      </c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</row>
    <row r="136" spans="1:11" ht="20.25">
      <c r="A136" s="7"/>
      <c r="B136" s="7"/>
      <c r="C136" s="7"/>
      <c r="D136" s="8"/>
      <c r="E136" s="8"/>
      <c r="F136" s="4"/>
      <c r="G136" s="4"/>
      <c r="H136" s="7"/>
      <c r="I136" s="119" t="s">
        <v>68</v>
      </c>
      <c r="J136" s="119"/>
      <c r="K136" s="119"/>
    </row>
    <row r="137" spans="1:11" ht="22.5" thickBot="1">
      <c r="A137" s="120" t="s">
        <v>63</v>
      </c>
      <c r="B137" s="120"/>
      <c r="C137" s="120"/>
      <c r="D137" s="9"/>
      <c r="E137" s="9"/>
      <c r="F137" s="10"/>
      <c r="G137" s="120" t="s">
        <v>58</v>
      </c>
      <c r="H137" s="120"/>
      <c r="I137" s="120"/>
      <c r="J137" s="120"/>
      <c r="K137" s="120"/>
    </row>
    <row r="138" spans="1:11" ht="33.75" customHeight="1" thickBot="1">
      <c r="A138" s="78" t="s">
        <v>0</v>
      </c>
      <c r="B138" s="79"/>
      <c r="C138" s="149"/>
      <c r="D138" s="51" t="s">
        <v>1</v>
      </c>
      <c r="E138" s="78" t="s">
        <v>2</v>
      </c>
      <c r="F138" s="79"/>
      <c r="G138" s="79"/>
      <c r="H138" s="52" t="s">
        <v>64</v>
      </c>
      <c r="I138" s="53"/>
      <c r="J138" s="54"/>
      <c r="K138" s="109" t="s">
        <v>34</v>
      </c>
    </row>
    <row r="139" spans="1:11" ht="15.75" thickBot="1">
      <c r="A139" s="55" t="s">
        <v>3</v>
      </c>
      <c r="B139" s="56"/>
      <c r="C139" s="57"/>
      <c r="D139" s="57" t="s">
        <v>4</v>
      </c>
      <c r="E139" s="51" t="s">
        <v>5</v>
      </c>
      <c r="F139" s="51" t="s">
        <v>6</v>
      </c>
      <c r="G139" s="58" t="s">
        <v>7</v>
      </c>
      <c r="H139" s="111" t="s">
        <v>8</v>
      </c>
      <c r="I139" s="112"/>
      <c r="J139" s="112"/>
      <c r="K139" s="110"/>
    </row>
    <row r="140" spans="1:11">
      <c r="A140" s="70" t="s">
        <v>9</v>
      </c>
      <c r="B140" s="71"/>
      <c r="C140" s="71"/>
      <c r="D140" s="71"/>
      <c r="E140" s="71"/>
      <c r="F140" s="71"/>
      <c r="G140" s="71"/>
      <c r="H140" s="71"/>
      <c r="I140" s="71"/>
      <c r="J140" s="71"/>
      <c r="K140" s="72"/>
    </row>
    <row r="141" spans="1:11" ht="15.75" customHeight="1">
      <c r="A141" s="114" t="s">
        <v>42</v>
      </c>
      <c r="B141" s="115"/>
      <c r="C141" s="116"/>
      <c r="D141" s="41">
        <v>120</v>
      </c>
      <c r="E141" s="39">
        <v>4.9800000000000004</v>
      </c>
      <c r="F141" s="39">
        <v>5.79</v>
      </c>
      <c r="G141" s="39">
        <v>21.1</v>
      </c>
      <c r="H141" s="68">
        <v>153</v>
      </c>
      <c r="I141" s="69"/>
      <c r="J141" s="69"/>
      <c r="K141" s="40" t="s">
        <v>43</v>
      </c>
    </row>
    <row r="142" spans="1:11" ht="15.75" customHeight="1">
      <c r="A142" s="73" t="s">
        <v>14</v>
      </c>
      <c r="B142" s="74"/>
      <c r="C142" s="75"/>
      <c r="D142" s="32">
        <v>150</v>
      </c>
      <c r="E142" s="32">
        <v>0.6</v>
      </c>
      <c r="F142" s="31">
        <v>0.7</v>
      </c>
      <c r="G142" s="32">
        <v>4.6500000000000004</v>
      </c>
      <c r="H142" s="76">
        <v>26.55</v>
      </c>
      <c r="I142" s="77"/>
      <c r="J142" s="77"/>
      <c r="K142" s="11" t="s">
        <v>30</v>
      </c>
    </row>
    <row r="143" spans="1:11" ht="16.5" customHeight="1" thickBot="1">
      <c r="A143" s="96" t="s">
        <v>69</v>
      </c>
      <c r="B143" s="97"/>
      <c r="C143" s="98"/>
      <c r="D143" s="60" t="s">
        <v>21</v>
      </c>
      <c r="E143" s="34">
        <v>4.9000000000000002E-2</v>
      </c>
      <c r="F143" s="34">
        <v>5.46</v>
      </c>
      <c r="G143" s="34">
        <v>7.0000000000000007E-2</v>
      </c>
      <c r="H143" s="99">
        <v>49.6</v>
      </c>
      <c r="I143" s="100"/>
      <c r="J143" s="113"/>
      <c r="K143" s="12" t="s">
        <v>47</v>
      </c>
    </row>
    <row r="144" spans="1:11" ht="15.75" thickBot="1">
      <c r="A144" s="78"/>
      <c r="B144" s="79"/>
      <c r="C144" s="80"/>
      <c r="D144" s="42"/>
      <c r="E144" s="59">
        <f>SUM(E141:E143)</f>
        <v>5.6290000000000004</v>
      </c>
      <c r="F144" s="43">
        <f>SUM(F141:F143)</f>
        <v>11.95</v>
      </c>
      <c r="G144" s="43">
        <f>SUM(G141:G143)</f>
        <v>25.82</v>
      </c>
      <c r="H144" s="81">
        <f>SUM(H141:J143)</f>
        <v>229.15</v>
      </c>
      <c r="I144" s="82"/>
      <c r="J144" s="83"/>
      <c r="K144" s="50"/>
    </row>
    <row r="145" spans="1:11">
      <c r="A145" s="70" t="s">
        <v>10</v>
      </c>
      <c r="B145" s="71"/>
      <c r="C145" s="71"/>
      <c r="D145" s="71"/>
      <c r="E145" s="71"/>
      <c r="F145" s="71"/>
      <c r="G145" s="71"/>
      <c r="H145" s="71"/>
      <c r="I145" s="71"/>
      <c r="J145" s="71"/>
      <c r="K145" s="72"/>
    </row>
    <row r="146" spans="1:11" ht="15.75" customHeight="1">
      <c r="A146" s="73" t="s">
        <v>70</v>
      </c>
      <c r="B146" s="74"/>
      <c r="C146" s="75"/>
      <c r="D146" s="15">
        <v>100</v>
      </c>
      <c r="E146" s="31">
        <v>0</v>
      </c>
      <c r="F146" s="31">
        <v>0</v>
      </c>
      <c r="G146" s="31">
        <v>14.4</v>
      </c>
      <c r="H146" s="76">
        <v>36</v>
      </c>
      <c r="I146" s="77"/>
      <c r="J146" s="77"/>
      <c r="K146" s="11" t="s">
        <v>48</v>
      </c>
    </row>
    <row r="147" spans="1:11">
      <c r="A147" s="106" t="s">
        <v>11</v>
      </c>
      <c r="B147" s="107"/>
      <c r="C147" s="107"/>
      <c r="D147" s="107"/>
      <c r="E147" s="107"/>
      <c r="F147" s="107"/>
      <c r="G147" s="107"/>
      <c r="H147" s="107"/>
      <c r="I147" s="107"/>
      <c r="J147" s="107"/>
      <c r="K147" s="108"/>
    </row>
    <row r="148" spans="1:11" ht="15.75" customHeight="1">
      <c r="A148" s="103" t="s">
        <v>84</v>
      </c>
      <c r="B148" s="104"/>
      <c r="C148" s="105"/>
      <c r="D148" s="38">
        <v>150</v>
      </c>
      <c r="E148" s="39">
        <v>4.12</v>
      </c>
      <c r="F148" s="39">
        <v>5.63</v>
      </c>
      <c r="G148" s="39">
        <v>15.13</v>
      </c>
      <c r="H148" s="68">
        <v>139.6</v>
      </c>
      <c r="I148" s="69"/>
      <c r="J148" s="69"/>
      <c r="K148" s="40" t="s">
        <v>44</v>
      </c>
    </row>
    <row r="149" spans="1:11">
      <c r="A149" s="65" t="s">
        <v>73</v>
      </c>
      <c r="B149" s="66"/>
      <c r="C149" s="67"/>
      <c r="D149" s="38">
        <v>50</v>
      </c>
      <c r="E149" s="39">
        <v>5.9</v>
      </c>
      <c r="F149" s="39">
        <v>3.1</v>
      </c>
      <c r="G149" s="39">
        <v>3.5</v>
      </c>
      <c r="H149" s="68">
        <v>66</v>
      </c>
      <c r="I149" s="69"/>
      <c r="J149" s="69"/>
      <c r="K149" s="40" t="s">
        <v>74</v>
      </c>
    </row>
    <row r="150" spans="1:11">
      <c r="A150" s="65" t="s">
        <v>33</v>
      </c>
      <c r="B150" s="66"/>
      <c r="C150" s="67"/>
      <c r="D150" s="38">
        <v>100</v>
      </c>
      <c r="E150" s="39">
        <v>2.5</v>
      </c>
      <c r="F150" s="39">
        <v>4.67</v>
      </c>
      <c r="G150" s="41">
        <v>17</v>
      </c>
      <c r="H150" s="68">
        <v>188.44</v>
      </c>
      <c r="I150" s="69"/>
      <c r="J150" s="69"/>
      <c r="K150" s="40" t="s">
        <v>45</v>
      </c>
    </row>
    <row r="151" spans="1:11">
      <c r="A151" s="65" t="s">
        <v>56</v>
      </c>
      <c r="B151" s="66"/>
      <c r="C151" s="67"/>
      <c r="D151" s="38">
        <v>30</v>
      </c>
      <c r="E151" s="39">
        <v>0.4</v>
      </c>
      <c r="F151" s="39">
        <v>1.2</v>
      </c>
      <c r="G151" s="41">
        <v>0.7</v>
      </c>
      <c r="H151" s="68">
        <v>19.2</v>
      </c>
      <c r="I151" s="69"/>
      <c r="J151" s="69"/>
      <c r="K151" s="40" t="s">
        <v>71</v>
      </c>
    </row>
    <row r="152" spans="1:11" ht="15.75">
      <c r="A152" s="93" t="s">
        <v>16</v>
      </c>
      <c r="B152" s="94"/>
      <c r="C152" s="95"/>
      <c r="D152" s="15">
        <v>150</v>
      </c>
      <c r="E152" s="31">
        <v>0.15</v>
      </c>
      <c r="F152" s="31"/>
      <c r="G152" s="32">
        <v>17.5</v>
      </c>
      <c r="H152" s="76">
        <v>68.099999999999994</v>
      </c>
      <c r="I152" s="77"/>
      <c r="J152" s="77"/>
      <c r="K152" s="17" t="s">
        <v>85</v>
      </c>
    </row>
    <row r="153" spans="1:11">
      <c r="A153" s="65" t="s">
        <v>12</v>
      </c>
      <c r="B153" s="66"/>
      <c r="C153" s="67"/>
      <c r="D153" s="38">
        <v>30</v>
      </c>
      <c r="E153" s="39">
        <v>2.31</v>
      </c>
      <c r="F153" s="39">
        <v>0.9</v>
      </c>
      <c r="G153" s="39">
        <v>14.9</v>
      </c>
      <c r="H153" s="68">
        <v>78.599999999999994</v>
      </c>
      <c r="I153" s="69"/>
      <c r="J153" s="69"/>
      <c r="K153" s="40" t="s">
        <v>47</v>
      </c>
    </row>
    <row r="154" spans="1:11" ht="15.75" thickBot="1">
      <c r="A154" s="65" t="s">
        <v>19</v>
      </c>
      <c r="B154" s="66"/>
      <c r="C154" s="67"/>
      <c r="D154" s="38">
        <v>10</v>
      </c>
      <c r="E154" s="39">
        <v>0.6</v>
      </c>
      <c r="F154" s="39">
        <v>0.3</v>
      </c>
      <c r="G154" s="39">
        <v>3.35</v>
      </c>
      <c r="H154" s="68">
        <v>16.5</v>
      </c>
      <c r="I154" s="69"/>
      <c r="J154" s="69"/>
      <c r="K154" s="64" t="s">
        <v>47</v>
      </c>
    </row>
    <row r="155" spans="1:11" ht="15.75" thickBot="1">
      <c r="A155" s="78"/>
      <c r="B155" s="79"/>
      <c r="C155" s="80"/>
      <c r="D155" s="42"/>
      <c r="E155" s="43">
        <f>SUM(E148:E154)</f>
        <v>15.98</v>
      </c>
      <c r="F155" s="43">
        <f>SUM(F148:F154)</f>
        <v>15.8</v>
      </c>
      <c r="G155" s="43">
        <f>SUM(G148:G154)</f>
        <v>72.08</v>
      </c>
      <c r="H155" s="81">
        <f>SUM(H148:J154)</f>
        <v>576.43999999999994</v>
      </c>
      <c r="I155" s="82"/>
      <c r="J155" s="83"/>
      <c r="K155" s="50"/>
    </row>
    <row r="156" spans="1:11">
      <c r="A156" s="70" t="s">
        <v>13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2"/>
    </row>
    <row r="157" spans="1:11" ht="15.75">
      <c r="A157" s="93" t="s">
        <v>25</v>
      </c>
      <c r="B157" s="94"/>
      <c r="C157" s="95"/>
      <c r="D157" s="15">
        <v>45</v>
      </c>
      <c r="E157" s="32">
        <v>4.0999999999999996</v>
      </c>
      <c r="F157" s="32">
        <v>2.2999999999999998</v>
      </c>
      <c r="G157" s="31">
        <v>13.2</v>
      </c>
      <c r="H157" s="76">
        <v>94</v>
      </c>
      <c r="I157" s="77"/>
      <c r="J157" s="77"/>
      <c r="K157" s="11" t="s">
        <v>48</v>
      </c>
    </row>
    <row r="158" spans="1:11" ht="16.5" thickBot="1">
      <c r="A158" s="73" t="s">
        <v>14</v>
      </c>
      <c r="B158" s="74"/>
      <c r="C158" s="75"/>
      <c r="D158" s="32">
        <v>150</v>
      </c>
      <c r="E158" s="32">
        <v>0.6</v>
      </c>
      <c r="F158" s="31">
        <v>0.7</v>
      </c>
      <c r="G158" s="32">
        <v>4.6500000000000004</v>
      </c>
      <c r="H158" s="76">
        <v>26.55</v>
      </c>
      <c r="I158" s="77"/>
      <c r="J158" s="77"/>
      <c r="K158" s="11" t="s">
        <v>30</v>
      </c>
    </row>
    <row r="159" spans="1:11" ht="15.75" thickBot="1">
      <c r="A159" s="78"/>
      <c r="B159" s="79"/>
      <c r="C159" s="80"/>
      <c r="D159" s="42"/>
      <c r="E159" s="43">
        <f>SUM(E157:E158)</f>
        <v>4.6999999999999993</v>
      </c>
      <c r="F159" s="43">
        <f>SUM(F157:F158)</f>
        <v>3</v>
      </c>
      <c r="G159" s="43">
        <f>SUM(G157:G158)</f>
        <v>17.850000000000001</v>
      </c>
      <c r="H159" s="81">
        <f>SUM(H157:J158)</f>
        <v>120.55</v>
      </c>
      <c r="I159" s="82"/>
      <c r="J159" s="83"/>
      <c r="K159" s="50"/>
    </row>
    <row r="160" spans="1:11" ht="15.75" customHeight="1">
      <c r="A160" s="70" t="s">
        <v>15</v>
      </c>
      <c r="B160" s="71"/>
      <c r="C160" s="71"/>
      <c r="D160" s="71"/>
      <c r="E160" s="71"/>
      <c r="F160" s="71"/>
      <c r="G160" s="71"/>
      <c r="H160" s="71"/>
      <c r="I160" s="71"/>
      <c r="J160" s="71"/>
      <c r="K160" s="72"/>
    </row>
    <row r="161" spans="1:11" ht="15.75" customHeight="1">
      <c r="A161" s="103" t="s">
        <v>46</v>
      </c>
      <c r="B161" s="104"/>
      <c r="C161" s="105"/>
      <c r="D161" s="38">
        <v>150</v>
      </c>
      <c r="E161" s="41">
        <v>2.23</v>
      </c>
      <c r="F161" s="41">
        <v>4.04</v>
      </c>
      <c r="G161" s="39">
        <v>10.16</v>
      </c>
      <c r="H161" s="68">
        <v>86.67</v>
      </c>
      <c r="I161" s="69"/>
      <c r="J161" s="69"/>
      <c r="K161" s="40" t="s">
        <v>86</v>
      </c>
    </row>
    <row r="162" spans="1:11" ht="15.75">
      <c r="A162" s="73" t="s">
        <v>14</v>
      </c>
      <c r="B162" s="74"/>
      <c r="C162" s="75"/>
      <c r="D162" s="32">
        <v>150</v>
      </c>
      <c r="E162" s="32">
        <v>0.6</v>
      </c>
      <c r="F162" s="31">
        <v>0.7</v>
      </c>
      <c r="G162" s="32">
        <v>4.6500000000000004</v>
      </c>
      <c r="H162" s="76">
        <v>26.55</v>
      </c>
      <c r="I162" s="77"/>
      <c r="J162" s="77"/>
      <c r="K162" s="11" t="s">
        <v>30</v>
      </c>
    </row>
    <row r="163" spans="1:11" ht="15.75" thickBot="1">
      <c r="A163" s="65" t="s">
        <v>12</v>
      </c>
      <c r="B163" s="66"/>
      <c r="C163" s="67"/>
      <c r="D163" s="38">
        <v>30</v>
      </c>
      <c r="E163" s="39">
        <v>2.31</v>
      </c>
      <c r="F163" s="39">
        <v>0.9</v>
      </c>
      <c r="G163" s="39">
        <v>14.9</v>
      </c>
      <c r="H163" s="68">
        <v>78.599999999999994</v>
      </c>
      <c r="I163" s="69"/>
      <c r="J163" s="69"/>
      <c r="K163" s="64" t="s">
        <v>47</v>
      </c>
    </row>
    <row r="164" spans="1:11" ht="15.75" thickBot="1">
      <c r="A164" s="78"/>
      <c r="B164" s="79"/>
      <c r="C164" s="80"/>
      <c r="D164" s="42"/>
      <c r="E164" s="43">
        <f>SUM(E161:E163)</f>
        <v>5.1400000000000006</v>
      </c>
      <c r="F164" s="43">
        <f>SUM(F161:F163)</f>
        <v>5.6400000000000006</v>
      </c>
      <c r="G164" s="43">
        <f>SUM(G161:G163)</f>
        <v>29.71</v>
      </c>
      <c r="H164" s="81">
        <f>SUM(H161:J163)</f>
        <v>191.82</v>
      </c>
      <c r="I164" s="82"/>
      <c r="J164" s="83"/>
      <c r="K164" s="50"/>
    </row>
    <row r="165" spans="1:11" ht="15.75" thickBot="1">
      <c r="A165" s="78" t="s">
        <v>20</v>
      </c>
      <c r="B165" s="79"/>
      <c r="C165" s="80"/>
      <c r="D165" s="42"/>
      <c r="E165" s="59">
        <f>SUM(E164,E159,E155,E146,E144)</f>
        <v>31.449000000000002</v>
      </c>
      <c r="F165" s="43">
        <f>SUM(F164,F159,F155,F146,F144)</f>
        <v>36.39</v>
      </c>
      <c r="G165" s="43">
        <f>SUM(G164,G159,G155,G146,G144)</f>
        <v>159.85999999999999</v>
      </c>
      <c r="H165" s="81">
        <f>SUM(H144,H146,H155,H159,H164)</f>
        <v>1153.9599999999998</v>
      </c>
      <c r="I165" s="82"/>
      <c r="J165" s="83"/>
      <c r="K165" s="50"/>
    </row>
    <row r="170" spans="1:11" ht="40.5" customHeight="1"/>
    <row r="173" spans="1:11" ht="31.5" customHeight="1"/>
    <row r="174" spans="1:11" ht="15.75" customHeight="1"/>
    <row r="175" spans="1:11" ht="16.5" customHeight="1"/>
    <row r="178" ht="15.75" customHeight="1"/>
    <row r="180" ht="15.75" customHeight="1"/>
    <row r="191" ht="15.75" customHeight="1"/>
    <row r="193" ht="15.75" customHeight="1"/>
    <row r="201" ht="33.75" customHeight="1"/>
    <row r="204" ht="15.75" customHeight="1"/>
    <row r="205" ht="15.75" customHeight="1"/>
    <row r="206" ht="16.5" customHeight="1"/>
    <row r="209" ht="15.75" customHeight="1"/>
    <row r="210" ht="16.5" customHeight="1"/>
    <row r="211" ht="15.75" customHeight="1"/>
    <row r="213" ht="15.75" customHeight="1"/>
    <row r="222" ht="16.5" customHeight="1"/>
    <row r="223" ht="15.75" customHeight="1"/>
    <row r="225" ht="15.75" customHeight="1"/>
    <row r="226" ht="15.75" customHeight="1"/>
    <row r="234" ht="36.75" customHeight="1"/>
    <row r="237" ht="15.75" customHeight="1"/>
    <row r="238" ht="15.75" customHeight="1"/>
    <row r="239" ht="16.5" customHeight="1"/>
    <row r="242" ht="15.75" customHeight="1"/>
    <row r="243" ht="16.5" customHeight="1"/>
    <row r="244" ht="15.75" customHeight="1"/>
    <row r="246" ht="15.75" customHeight="1"/>
    <row r="250" ht="15.75" customHeight="1"/>
    <row r="256" ht="16.5" customHeight="1"/>
    <row r="257" ht="15.75" customHeight="1"/>
    <row r="258" ht="15.75" customHeight="1"/>
    <row r="259" ht="15.75" customHeight="1"/>
    <row r="260" ht="15.75" customHeight="1"/>
    <row r="267" ht="36" customHeight="1"/>
    <row r="270" ht="15.75" customHeight="1"/>
    <row r="271" ht="15.75" customHeight="1"/>
    <row r="272" ht="16.5" customHeight="1"/>
    <row r="275" ht="15.75" customHeight="1"/>
    <row r="277" ht="15.75" customHeight="1"/>
    <row r="289" ht="15.75" customHeight="1"/>
    <row r="290" ht="31.5" customHeight="1"/>
    <row r="299" ht="15.75" customHeight="1"/>
    <row r="302" ht="30.75" customHeight="1"/>
    <row r="303" ht="16.5" customHeight="1"/>
    <row r="305" ht="15.75" customHeight="1"/>
    <row r="306" ht="15.75" customHeight="1"/>
    <row r="307" ht="16.5" customHeight="1"/>
    <row r="310" ht="15.75" customHeight="1"/>
    <row r="312" ht="15.75" customHeight="1"/>
    <row r="313" ht="15.75" customHeight="1"/>
    <row r="323" ht="15.75" customHeight="1"/>
    <row r="324" ht="15.75" customHeight="1"/>
    <row r="327" ht="19.5" customHeight="1"/>
  </sheetData>
  <mergeCells count="276">
    <mergeCell ref="H122:J122"/>
    <mergeCell ref="A138:C138"/>
    <mergeCell ref="E138:G138"/>
    <mergeCell ref="A64:C64"/>
    <mergeCell ref="H64:J64"/>
    <mergeCell ref="A88:K88"/>
    <mergeCell ref="A89:C89"/>
    <mergeCell ref="H89:J89"/>
    <mergeCell ref="A63:C63"/>
    <mergeCell ref="H63:J63"/>
    <mergeCell ref="A67:K67"/>
    <mergeCell ref="A61:C61"/>
    <mergeCell ref="H61:J61"/>
    <mergeCell ref="A62:C62"/>
    <mergeCell ref="H62:J62"/>
    <mergeCell ref="A69:C69"/>
    <mergeCell ref="G69:K69"/>
    <mergeCell ref="A70:C70"/>
    <mergeCell ref="E70:G70"/>
    <mergeCell ref="K70:K71"/>
    <mergeCell ref="H71:J71"/>
    <mergeCell ref="A75:C75"/>
    <mergeCell ref="H75:J75"/>
    <mergeCell ref="A1:K1"/>
    <mergeCell ref="A17:C17"/>
    <mergeCell ref="H17:J17"/>
    <mergeCell ref="A3:K3"/>
    <mergeCell ref="I4:K4"/>
    <mergeCell ref="A5:C5"/>
    <mergeCell ref="G5:K5"/>
    <mergeCell ref="A6:C6"/>
    <mergeCell ref="E6:G6"/>
    <mergeCell ref="K6:K7"/>
    <mergeCell ref="H7:J7"/>
    <mergeCell ref="A11:C11"/>
    <mergeCell ref="H11:J11"/>
    <mergeCell ref="A14:C14"/>
    <mergeCell ref="H14:J14"/>
    <mergeCell ref="A15:K15"/>
    <mergeCell ref="A16:C16"/>
    <mergeCell ref="H16:J16"/>
    <mergeCell ref="A12:C12"/>
    <mergeCell ref="H12:J12"/>
    <mergeCell ref="A8:K8"/>
    <mergeCell ref="A9:C9"/>
    <mergeCell ref="H9:J9"/>
    <mergeCell ref="A10:C10"/>
    <mergeCell ref="H10:J10"/>
    <mergeCell ref="A13:K13"/>
    <mergeCell ref="A20:C20"/>
    <mergeCell ref="H20:J20"/>
    <mergeCell ref="A21:C21"/>
    <mergeCell ref="H21:J21"/>
    <mergeCell ref="A22:K22"/>
    <mergeCell ref="A24:C24"/>
    <mergeCell ref="H24:J24"/>
    <mergeCell ref="A18:C18"/>
    <mergeCell ref="H18:J18"/>
    <mergeCell ref="A19:C19"/>
    <mergeCell ref="H19:J19"/>
    <mergeCell ref="A27:C27"/>
    <mergeCell ref="H27:J27"/>
    <mergeCell ref="A26:K26"/>
    <mergeCell ref="A28:C28"/>
    <mergeCell ref="H28:J28"/>
    <mergeCell ref="A23:C23"/>
    <mergeCell ref="H23:J23"/>
    <mergeCell ref="A25:C25"/>
    <mergeCell ref="H25:J25"/>
    <mergeCell ref="A42:C42"/>
    <mergeCell ref="H42:J42"/>
    <mergeCell ref="A43:C43"/>
    <mergeCell ref="H43:J43"/>
    <mergeCell ref="A44:K44"/>
    <mergeCell ref="A29:C29"/>
    <mergeCell ref="H29:J29"/>
    <mergeCell ref="A30:C30"/>
    <mergeCell ref="H30:J30"/>
    <mergeCell ref="A31:C31"/>
    <mergeCell ref="H31:J31"/>
    <mergeCell ref="A39:K39"/>
    <mergeCell ref="A40:C40"/>
    <mergeCell ref="H40:J40"/>
    <mergeCell ref="A41:C41"/>
    <mergeCell ref="H41:J41"/>
    <mergeCell ref="A34:K34"/>
    <mergeCell ref="I35:K35"/>
    <mergeCell ref="A36:C36"/>
    <mergeCell ref="G36:K36"/>
    <mergeCell ref="A37:C37"/>
    <mergeCell ref="E37:G37"/>
    <mergeCell ref="K37:K38"/>
    <mergeCell ref="H38:J38"/>
    <mergeCell ref="A48:C48"/>
    <mergeCell ref="H48:J48"/>
    <mergeCell ref="A49:C49"/>
    <mergeCell ref="H49:J49"/>
    <mergeCell ref="A50:C50"/>
    <mergeCell ref="H50:J50"/>
    <mergeCell ref="H45:J45"/>
    <mergeCell ref="A46:K46"/>
    <mergeCell ref="A47:C47"/>
    <mergeCell ref="H47:J47"/>
    <mergeCell ref="A45:C45"/>
    <mergeCell ref="A72:K72"/>
    <mergeCell ref="A73:C73"/>
    <mergeCell ref="H73:J73"/>
    <mergeCell ref="A74:C74"/>
    <mergeCell ref="H74:J74"/>
    <mergeCell ref="A57:C57"/>
    <mergeCell ref="H57:J57"/>
    <mergeCell ref="A51:C51"/>
    <mergeCell ref="A52:C52"/>
    <mergeCell ref="I68:K68"/>
    <mergeCell ref="H51:J51"/>
    <mergeCell ref="A55:K55"/>
    <mergeCell ref="A56:C56"/>
    <mergeCell ref="H56:J56"/>
    <mergeCell ref="A59:K59"/>
    <mergeCell ref="A60:C60"/>
    <mergeCell ref="H60:J60"/>
    <mergeCell ref="H52:J52"/>
    <mergeCell ref="A53:C53"/>
    <mergeCell ref="H53:J53"/>
    <mergeCell ref="A54:C54"/>
    <mergeCell ref="H54:J54"/>
    <mergeCell ref="A58:C58"/>
    <mergeCell ref="H58:J58"/>
    <mergeCell ref="A78:C78"/>
    <mergeCell ref="H78:J78"/>
    <mergeCell ref="A79:K79"/>
    <mergeCell ref="A80:C80"/>
    <mergeCell ref="H80:J80"/>
    <mergeCell ref="A81:C81"/>
    <mergeCell ref="H81:J81"/>
    <mergeCell ref="A76:C76"/>
    <mergeCell ref="H76:J76"/>
    <mergeCell ref="A77:K77"/>
    <mergeCell ref="A87:C87"/>
    <mergeCell ref="H87:J87"/>
    <mergeCell ref="A84:C84"/>
    <mergeCell ref="H84:J84"/>
    <mergeCell ref="A85:C85"/>
    <mergeCell ref="H85:J85"/>
    <mergeCell ref="A86:C86"/>
    <mergeCell ref="H86:J86"/>
    <mergeCell ref="A82:C82"/>
    <mergeCell ref="H82:J82"/>
    <mergeCell ref="A83:C83"/>
    <mergeCell ref="H83:J83"/>
    <mergeCell ref="A95:C95"/>
    <mergeCell ref="H95:J95"/>
    <mergeCell ref="A90:C90"/>
    <mergeCell ref="H90:J90"/>
    <mergeCell ref="A91:C91"/>
    <mergeCell ref="H91:J91"/>
    <mergeCell ref="A93:C93"/>
    <mergeCell ref="H93:J93"/>
    <mergeCell ref="A100:K100"/>
    <mergeCell ref="A92:K92"/>
    <mergeCell ref="A94:C94"/>
    <mergeCell ref="H94:J94"/>
    <mergeCell ref="I101:K101"/>
    <mergeCell ref="A102:C102"/>
    <mergeCell ref="G102:K102"/>
    <mergeCell ref="A103:C103"/>
    <mergeCell ref="E103:G103"/>
    <mergeCell ref="K103:K104"/>
    <mergeCell ref="H104:J104"/>
    <mergeCell ref="A96:C96"/>
    <mergeCell ref="H96:J96"/>
    <mergeCell ref="A97:C97"/>
    <mergeCell ref="H97:J97"/>
    <mergeCell ref="A108:C108"/>
    <mergeCell ref="H108:J108"/>
    <mergeCell ref="A109:C109"/>
    <mergeCell ref="H109:J109"/>
    <mergeCell ref="A110:K110"/>
    <mergeCell ref="A105:K105"/>
    <mergeCell ref="A106:C106"/>
    <mergeCell ref="H106:J106"/>
    <mergeCell ref="A107:C107"/>
    <mergeCell ref="H107:J107"/>
    <mergeCell ref="A115:C115"/>
    <mergeCell ref="A116:C116"/>
    <mergeCell ref="H116:J116"/>
    <mergeCell ref="A111:C111"/>
    <mergeCell ref="H111:J111"/>
    <mergeCell ref="A113:C113"/>
    <mergeCell ref="A112:C112"/>
    <mergeCell ref="H112:J112"/>
    <mergeCell ref="H113:I113"/>
    <mergeCell ref="A114:K114"/>
    <mergeCell ref="H115:J115"/>
    <mergeCell ref="A117:C117"/>
    <mergeCell ref="H117:J117"/>
    <mergeCell ref="A118:C118"/>
    <mergeCell ref="H118:J118"/>
    <mergeCell ref="A119:C119"/>
    <mergeCell ref="H119:J119"/>
    <mergeCell ref="I136:K136"/>
    <mergeCell ref="A137:C137"/>
    <mergeCell ref="G137:K137"/>
    <mergeCell ref="A120:C120"/>
    <mergeCell ref="H120:J120"/>
    <mergeCell ref="A123:K123"/>
    <mergeCell ref="A124:C124"/>
    <mergeCell ref="H124:J124"/>
    <mergeCell ref="A127:K127"/>
    <mergeCell ref="A121:C121"/>
    <mergeCell ref="H121:J121"/>
    <mergeCell ref="A125:C125"/>
    <mergeCell ref="H125:J125"/>
    <mergeCell ref="A126:C126"/>
    <mergeCell ref="H126:J126"/>
    <mergeCell ref="A128:C128"/>
    <mergeCell ref="H128:J128"/>
    <mergeCell ref="A122:C122"/>
    <mergeCell ref="K138:K139"/>
    <mergeCell ref="H139:J139"/>
    <mergeCell ref="A129:C129"/>
    <mergeCell ref="H129:J129"/>
    <mergeCell ref="A143:C143"/>
    <mergeCell ref="H143:J143"/>
    <mergeCell ref="A144:C144"/>
    <mergeCell ref="H144:J144"/>
    <mergeCell ref="A145:K145"/>
    <mergeCell ref="A140:K140"/>
    <mergeCell ref="A141:C141"/>
    <mergeCell ref="H141:J141"/>
    <mergeCell ref="A142:C142"/>
    <mergeCell ref="H142:J142"/>
    <mergeCell ref="A130:C130"/>
    <mergeCell ref="H130:J130"/>
    <mergeCell ref="A131:C131"/>
    <mergeCell ref="H131:J131"/>
    <mergeCell ref="A132:C132"/>
    <mergeCell ref="H132:J132"/>
    <mergeCell ref="A135:K135"/>
    <mergeCell ref="A149:C149"/>
    <mergeCell ref="H149:J149"/>
    <mergeCell ref="A150:C150"/>
    <mergeCell ref="H150:J150"/>
    <mergeCell ref="A151:C151"/>
    <mergeCell ref="H151:J151"/>
    <mergeCell ref="A146:C146"/>
    <mergeCell ref="H146:J146"/>
    <mergeCell ref="A147:K147"/>
    <mergeCell ref="A148:C148"/>
    <mergeCell ref="H148:J148"/>
    <mergeCell ref="A152:C152"/>
    <mergeCell ref="H152:J152"/>
    <mergeCell ref="A153:C153"/>
    <mergeCell ref="H153:J153"/>
    <mergeCell ref="A154:C154"/>
    <mergeCell ref="H154:J154"/>
    <mergeCell ref="A156:K156"/>
    <mergeCell ref="A158:C158"/>
    <mergeCell ref="H158:J158"/>
    <mergeCell ref="A160:K160"/>
    <mergeCell ref="A164:C164"/>
    <mergeCell ref="H164:J164"/>
    <mergeCell ref="A165:C165"/>
    <mergeCell ref="H165:J165"/>
    <mergeCell ref="A161:C161"/>
    <mergeCell ref="H161:J161"/>
    <mergeCell ref="A162:C162"/>
    <mergeCell ref="H162:J162"/>
    <mergeCell ref="A163:C163"/>
    <mergeCell ref="H163:J163"/>
    <mergeCell ref="A157:C157"/>
    <mergeCell ref="H157:J157"/>
    <mergeCell ref="A159:C159"/>
    <mergeCell ref="H159:J159"/>
    <mergeCell ref="A155:C155"/>
    <mergeCell ref="H155:J15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2023-09-04T07:15:40Z</dcterms:modified>
</cp:coreProperties>
</file>