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3-7 лет Меню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27" i="1"/>
  <c r="G127"/>
  <c r="F127"/>
  <c r="E127"/>
  <c r="H122"/>
  <c r="G122"/>
  <c r="F122"/>
  <c r="E122"/>
  <c r="H118"/>
  <c r="G118"/>
  <c r="F118"/>
  <c r="E118"/>
  <c r="H107"/>
  <c r="H128" s="1"/>
  <c r="G107"/>
  <c r="F107"/>
  <c r="E107"/>
  <c r="H94"/>
  <c r="G94"/>
  <c r="F94"/>
  <c r="E94"/>
  <c r="H89"/>
  <c r="G89"/>
  <c r="F89"/>
  <c r="E89"/>
  <c r="H85"/>
  <c r="G85"/>
  <c r="F85"/>
  <c r="E85"/>
  <c r="H74"/>
  <c r="H95" s="1"/>
  <c r="G74"/>
  <c r="F74"/>
  <c r="E74"/>
  <c r="H61"/>
  <c r="G61"/>
  <c r="F61"/>
  <c r="E61"/>
  <c r="H56"/>
  <c r="G56"/>
  <c r="F56"/>
  <c r="E56"/>
  <c r="H52"/>
  <c r="G52"/>
  <c r="F52"/>
  <c r="E52"/>
  <c r="H43"/>
  <c r="H62" s="1"/>
  <c r="G43"/>
  <c r="F43"/>
  <c r="E43"/>
  <c r="H30"/>
  <c r="G30"/>
  <c r="F30"/>
  <c r="E30"/>
  <c r="H25"/>
  <c r="G25"/>
  <c r="F25"/>
  <c r="E25"/>
  <c r="H21"/>
  <c r="G21"/>
  <c r="F21"/>
  <c r="E21"/>
  <c r="H10"/>
  <c r="H31" s="1"/>
  <c r="G10"/>
  <c r="G31" s="1"/>
  <c r="F10"/>
  <c r="F31" s="1"/>
  <c r="E10"/>
  <c r="E31" l="1"/>
  <c r="E62"/>
  <c r="G62"/>
  <c r="G95"/>
  <c r="G128"/>
  <c r="F62"/>
  <c r="F95"/>
  <c r="F128"/>
  <c r="E95"/>
  <c r="E128"/>
</calcChain>
</file>

<file path=xl/sharedStrings.xml><?xml version="1.0" encoding="utf-8"?>
<sst xmlns="http://schemas.openxmlformats.org/spreadsheetml/2006/main" count="216" uniqueCount="113">
  <si>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</si>
  <si>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</si>
  <si>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</si>
  <si>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</si>
  <si>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</si>
  <si>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</si>
  <si>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</si>
  <si>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</si>
  <si>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</si>
  <si>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</si>
  <si>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</si>
  <si>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</si>
  <si>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</si>
  <si>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</si>
  <si>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</si>
  <si>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</si>
  <si>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</si>
  <si>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</si>
  <si>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</si>
  <si>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</si>
  <si>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</si>
  <si>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</si>
  <si>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</si>
  <si>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</si>
  <si>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Хлеб "Бородинский"</t>
  </si>
  <si>
    <t xml:space="preserve">Печенье </t>
  </si>
  <si>
    <t>№ 77</t>
  </si>
  <si>
    <t>Пирожок с капустой</t>
  </si>
  <si>
    <t>№ 31</t>
  </si>
  <si>
    <t>Хлеб "Отрубной"</t>
  </si>
  <si>
    <t>Каша геркулесовая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</si>
  <si>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</si>
  <si>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</si>
  <si>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</si>
  <si>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Каша манная молочная со сливочным маслом</t>
  </si>
  <si>
    <t>№ 59</t>
  </si>
  <si>
    <t>Солянка овощная</t>
  </si>
  <si>
    <t>Молочный соус</t>
  </si>
  <si>
    <t>3-й день</t>
  </si>
  <si>
    <t>№2</t>
  </si>
  <si>
    <t>№ 138</t>
  </si>
  <si>
    <t>№ 68</t>
  </si>
  <si>
    <t>№ 2.7</t>
  </si>
  <si>
    <t>№ 3174</t>
  </si>
  <si>
    <t>№ 58</t>
  </si>
  <si>
    <t>№ 34</t>
  </si>
  <si>
    <t>№ 1</t>
  </si>
  <si>
    <t>-</t>
  </si>
  <si>
    <t>№ 177</t>
  </si>
  <si>
    <t>Щи на мясном бульоне со сметаной</t>
  </si>
  <si>
    <t>Свекольник на мясном бульоне со сметаной</t>
  </si>
  <si>
    <t>Рыбная котлета (минтай)</t>
  </si>
  <si>
    <t>Кофейный напиток на свежем молоке</t>
  </si>
  <si>
    <t>Бутерброд со сливочным маслом</t>
  </si>
  <si>
    <t xml:space="preserve">МЕНЮ </t>
  </si>
  <si>
    <t>Дети 3-7 лет</t>
  </si>
  <si>
    <t>2-й день</t>
  </si>
  <si>
    <t>4-й день</t>
  </si>
  <si>
    <t>5-й день</t>
  </si>
  <si>
    <t>Чай сладкий</t>
  </si>
  <si>
    <t>Какао на свежем молоке</t>
  </si>
  <si>
    <t>250\11</t>
  </si>
  <si>
    <t>Котлета мясная (Говядина)</t>
  </si>
  <si>
    <t>Каша "Дружба" (гречка + пшено) на свежем молоке со сливочным маслом</t>
  </si>
  <si>
    <t>№ 66</t>
  </si>
  <si>
    <t xml:space="preserve">Чай черный сладкий </t>
  </si>
  <si>
    <t>Компот из свежих яблок</t>
  </si>
  <si>
    <t>№ 54</t>
  </si>
  <si>
    <t>Плов с мясом</t>
  </si>
  <si>
    <t>Какао с молоком</t>
  </si>
  <si>
    <t>№ 90</t>
  </si>
  <si>
    <t>№ 15</t>
  </si>
  <si>
    <t>Бутерброд с сыром</t>
  </si>
  <si>
    <t>30\10</t>
  </si>
  <si>
    <t>№ б/н</t>
  </si>
  <si>
    <t>30/5</t>
  </si>
  <si>
    <t>№ 16</t>
  </si>
  <si>
    <t>№ 6</t>
  </si>
  <si>
    <t>№ 8</t>
  </si>
  <si>
    <t>Бутерброд со сливочным маслом и сыром</t>
  </si>
  <si>
    <t>30/5/10</t>
  </si>
  <si>
    <t>№ 3</t>
  </si>
  <si>
    <t>№ 32</t>
  </si>
  <si>
    <t>Кофейный напиток на сгущенном молоке</t>
  </si>
  <si>
    <t>№ 25</t>
  </si>
  <si>
    <t>№ 38</t>
  </si>
  <si>
    <t>Булочка "Детская" с творогом</t>
  </si>
  <si>
    <t>№ 28</t>
  </si>
  <si>
    <t>Рассольник на курином бульоне со сметаной</t>
  </si>
  <si>
    <t>Вафли</t>
  </si>
  <si>
    <t>№ 152</t>
  </si>
  <si>
    <t>Энергетическая ценность</t>
  </si>
  <si>
    <t>Кисель фруктовый</t>
  </si>
  <si>
    <t>№ 20</t>
  </si>
  <si>
    <t>Макароны отварные с овощами</t>
  </si>
  <si>
    <t>№ 30</t>
  </si>
  <si>
    <t>Чай черный</t>
  </si>
  <si>
    <t>Суп "Паутинка" на мясном бульоне</t>
  </si>
  <si>
    <t>Чай с молоком</t>
  </si>
  <si>
    <t>№ 109</t>
  </si>
  <si>
    <t>Чай зеленый с лимоном</t>
  </si>
  <si>
    <t>200/10</t>
  </si>
  <si>
    <t>№ 53</t>
  </si>
  <si>
    <t>№ 11.13</t>
  </si>
  <si>
    <t>Шницель в соусе</t>
  </si>
  <si>
    <t>Компот из сушеных яблок</t>
  </si>
  <si>
    <t>Суп вермешелевый с фрикадельками</t>
  </si>
  <si>
    <t>№ 2.1</t>
  </si>
  <si>
    <t>Чай сладкий с молоком</t>
  </si>
  <si>
    <t>Дата: 10.09.2024г.</t>
  </si>
  <si>
    <t>Дата: 11.09.2024г.</t>
  </si>
  <si>
    <t>Дата: 12.09.2024г.</t>
  </si>
  <si>
    <t>Дата: 13.09.2024г.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</si>
</sst>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" fontId="6" fillId="0" borderId="18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5" xfId="0" applyFont="1" applyBorder="1" applyAlignment="1"/>
    <xf numFmtId="0" fontId="6" fillId="0" borderId="8" xfId="0" applyFont="1" applyBorder="1" applyAlignment="1"/>
    <xf numFmtId="0" fontId="6" fillId="0" borderId="1" xfId="0" applyFont="1" applyFill="1" applyBorder="1"/>
    <xf numFmtId="2" fontId="7" fillId="0" borderId="9" xfId="0" applyNumberFormat="1" applyFont="1" applyBorder="1"/>
    <xf numFmtId="0" fontId="7" fillId="0" borderId="9" xfId="0" applyFont="1" applyBorder="1"/>
    <xf numFmtId="0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2" fontId="6" fillId="0" borderId="18" xfId="0" applyNumberFormat="1" applyFont="1" applyBorder="1"/>
    <xf numFmtId="0" fontId="6" fillId="0" borderId="18" xfId="0" applyFont="1" applyBorder="1"/>
    <xf numFmtId="0" fontId="6" fillId="0" borderId="8" xfId="0" applyFont="1" applyBorder="1"/>
    <xf numFmtId="2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7" fillId="0" borderId="22" xfId="0" applyFont="1" applyBorder="1" applyAlignment="1">
      <alignment horizontal="center"/>
    </xf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7" fillId="0" borderId="9" xfId="0" applyFont="1" applyBorder="1" applyAlignment="1">
      <alignment wrapText="1"/>
    </xf>
    <xf numFmtId="0" fontId="7" fillId="0" borderId="27" xfId="0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7" fillId="0" borderId="16" xfId="0" applyNumberFormat="1" applyFont="1" applyBorder="1" applyAlignment="1">
      <alignment horizontal="center" vertical="center"/>
    </xf>
    <xf numFmtId="16" fontId="6" fillId="0" borderId="1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 wrapText="1"/>
    </xf>
    <xf numFmtId="2" fontId="9" fillId="0" borderId="9" xfId="0" applyNumberFormat="1" applyFont="1" applyBorder="1"/>
    <xf numFmtId="49" fontId="7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9" fillId="0" borderId="10" xfId="0" applyNumberFormat="1" applyFont="1" applyBorder="1" applyAlignment="1">
      <alignment horizontal="center" wrapText="1"/>
    </xf>
    <xf numFmtId="2" fontId="9" fillId="0" borderId="11" xfId="0" applyNumberFormat="1" applyFont="1" applyBorder="1" applyAlignment="1">
      <alignment horizontal="center" wrapText="1"/>
    </xf>
    <xf numFmtId="2" fontId="9" fillId="0" borderId="12" xfId="0" applyNumberFormat="1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8"/>
  <sheetViews>
    <sheetView tabSelected="1" topLeftCell="A109" zoomScale="85" zoomScaleNormal="85" workbookViewId="0">
      <selection activeCell="A116" sqref="A116:C116"/>
    </sheetView>
  </sheetViews>
  <sheetFormatPr defaultRowHeight="15"/>
  <cols>
    <col min="3" max="3" width="35.140625" customWidth="1"/>
    <col min="4" max="4" width="11.85546875" style="23" customWidth="1"/>
    <col min="5" max="5" width="9.140625" style="23"/>
    <col min="6" max="6" width="9.140625" style="4"/>
    <col min="7" max="7" width="10.42578125" style="4" customWidth="1"/>
    <col min="9" max="9" width="5.28515625" customWidth="1"/>
    <col min="10" max="10" width="3.140625" customWidth="1"/>
    <col min="11" max="11" width="20.85546875" style="1" customWidth="1"/>
  </cols>
  <sheetData>
    <row r="1" spans="1:11" ht="19.5">
      <c r="A1" s="91" t="s">
        <v>54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0.25">
      <c r="A2" s="5"/>
      <c r="B2" s="5"/>
      <c r="C2" s="5"/>
      <c r="D2" s="21"/>
      <c r="E2" s="21"/>
      <c r="F2" s="2"/>
      <c r="G2" s="2"/>
      <c r="H2" s="5"/>
      <c r="I2" s="90" t="s">
        <v>55</v>
      </c>
      <c r="J2" s="90"/>
      <c r="K2" s="90"/>
    </row>
    <row r="3" spans="1:11" ht="22.5" thickBot="1">
      <c r="A3" s="87" t="s">
        <v>56</v>
      </c>
      <c r="B3" s="87"/>
      <c r="C3" s="87"/>
      <c r="D3" s="22"/>
      <c r="E3" s="22"/>
      <c r="F3" s="3"/>
      <c r="G3" s="87" t="s">
        <v>109</v>
      </c>
      <c r="H3" s="87"/>
      <c r="I3" s="87"/>
      <c r="J3" s="87"/>
      <c r="K3" s="87"/>
    </row>
    <row r="4" spans="1:11" ht="32.25" customHeight="1" thickBot="1">
      <c r="A4" s="56" t="s">
        <v>0</v>
      </c>
      <c r="B4" s="57"/>
      <c r="C4" s="82"/>
      <c r="D4" s="6" t="s">
        <v>1</v>
      </c>
      <c r="E4" s="56" t="s">
        <v>2</v>
      </c>
      <c r="F4" s="57"/>
      <c r="G4" s="57"/>
      <c r="H4" s="25" t="s">
        <v>91</v>
      </c>
      <c r="I4" s="26"/>
      <c r="J4" s="34"/>
      <c r="K4" s="88" t="s">
        <v>33</v>
      </c>
    </row>
    <row r="5" spans="1:11" ht="16.5" thickBot="1">
      <c r="A5" s="12" t="s">
        <v>3</v>
      </c>
      <c r="B5" s="13"/>
      <c r="C5" s="7"/>
      <c r="D5" s="7" t="s">
        <v>4</v>
      </c>
      <c r="E5" s="6" t="s">
        <v>5</v>
      </c>
      <c r="F5" s="6" t="s">
        <v>6</v>
      </c>
      <c r="G5" s="27" t="s">
        <v>7</v>
      </c>
      <c r="H5" s="83" t="s">
        <v>8</v>
      </c>
      <c r="I5" s="84"/>
      <c r="J5" s="84"/>
      <c r="K5" s="89"/>
    </row>
    <row r="6" spans="1:11" ht="15.75">
      <c r="A6" s="73" t="s">
        <v>9</v>
      </c>
      <c r="B6" s="74"/>
      <c r="C6" s="74"/>
      <c r="D6" s="74"/>
      <c r="E6" s="74"/>
      <c r="F6" s="74"/>
      <c r="G6" s="74"/>
      <c r="H6" s="74"/>
      <c r="I6" s="74"/>
      <c r="J6" s="74"/>
      <c r="K6" s="75"/>
    </row>
    <row r="7" spans="1:11" ht="15.75" customHeight="1">
      <c r="A7" s="79" t="s">
        <v>18</v>
      </c>
      <c r="B7" s="80"/>
      <c r="C7" s="81"/>
      <c r="D7" s="28">
        <v>200</v>
      </c>
      <c r="E7" s="29">
        <v>8.4499999999999993</v>
      </c>
      <c r="F7" s="29">
        <v>13.025</v>
      </c>
      <c r="G7" s="29">
        <v>13.025</v>
      </c>
      <c r="H7" s="65">
        <v>281.17</v>
      </c>
      <c r="I7" s="66"/>
      <c r="J7" s="66"/>
      <c r="K7" s="9" t="s">
        <v>41</v>
      </c>
    </row>
    <row r="8" spans="1:11" ht="15.75" customHeight="1">
      <c r="A8" s="79" t="s">
        <v>52</v>
      </c>
      <c r="B8" s="80"/>
      <c r="C8" s="81"/>
      <c r="D8" s="35">
        <v>180</v>
      </c>
      <c r="E8" s="36">
        <v>1.3</v>
      </c>
      <c r="F8" s="36">
        <v>1.3</v>
      </c>
      <c r="G8" s="35">
        <v>14</v>
      </c>
      <c r="H8" s="92">
        <v>92</v>
      </c>
      <c r="I8" s="93"/>
      <c r="J8" s="93"/>
      <c r="K8" s="37" t="s">
        <v>39</v>
      </c>
    </row>
    <row r="9" spans="1:11" ht="16.5" thickBot="1">
      <c r="A9" s="67" t="s">
        <v>53</v>
      </c>
      <c r="B9" s="68"/>
      <c r="C9" s="69"/>
      <c r="D9" s="43" t="s">
        <v>75</v>
      </c>
      <c r="E9" s="31">
        <v>2.2999999999999998</v>
      </c>
      <c r="F9" s="31">
        <v>4.3600000000000003</v>
      </c>
      <c r="G9" s="31">
        <v>14.62</v>
      </c>
      <c r="H9" s="70">
        <v>108</v>
      </c>
      <c r="I9" s="71"/>
      <c r="J9" s="72"/>
      <c r="K9" s="10" t="s">
        <v>76</v>
      </c>
    </row>
    <row r="10" spans="1:11" ht="16.5" thickBot="1">
      <c r="A10" s="56"/>
      <c r="B10" s="57"/>
      <c r="C10" s="58"/>
      <c r="D10" s="11"/>
      <c r="E10" s="33">
        <f>SUM(E7:E9)</f>
        <v>12.05</v>
      </c>
      <c r="F10" s="33">
        <f>SUM(F7:F9)</f>
        <v>18.685000000000002</v>
      </c>
      <c r="G10" s="33">
        <f>SUM(G7:G9)</f>
        <v>41.644999999999996</v>
      </c>
      <c r="H10" s="59">
        <f>SUM(H7:J9)</f>
        <v>481.17</v>
      </c>
      <c r="I10" s="60"/>
      <c r="J10" s="61"/>
      <c r="K10" s="47"/>
    </row>
    <row r="11" spans="1:11" ht="15.75">
      <c r="A11" s="73" t="s">
        <v>10</v>
      </c>
      <c r="B11" s="74"/>
      <c r="C11" s="74"/>
      <c r="D11" s="74"/>
      <c r="E11" s="74"/>
      <c r="F11" s="74"/>
      <c r="G11" s="74"/>
      <c r="H11" s="74"/>
      <c r="I11" s="74"/>
      <c r="J11" s="74"/>
      <c r="K11" s="75"/>
    </row>
    <row r="12" spans="1:11" ht="15.75" customHeight="1">
      <c r="A12" s="62" t="s">
        <v>16</v>
      </c>
      <c r="B12" s="63"/>
      <c r="C12" s="64"/>
      <c r="D12" s="8">
        <v>200</v>
      </c>
      <c r="E12" s="29">
        <v>0.23</v>
      </c>
      <c r="F12" s="29">
        <v>0.05</v>
      </c>
      <c r="G12" s="29">
        <v>14.98</v>
      </c>
      <c r="H12" s="65">
        <v>85.72</v>
      </c>
      <c r="I12" s="66"/>
      <c r="J12" s="66"/>
      <c r="K12" s="9" t="s">
        <v>28</v>
      </c>
    </row>
    <row r="13" spans="1:11" ht="15.75">
      <c r="A13" s="76" t="s">
        <v>11</v>
      </c>
      <c r="B13" s="77"/>
      <c r="C13" s="77"/>
      <c r="D13" s="77"/>
      <c r="E13" s="77"/>
      <c r="F13" s="77"/>
      <c r="G13" s="77"/>
      <c r="H13" s="77"/>
      <c r="I13" s="77"/>
      <c r="J13" s="77"/>
      <c r="K13" s="78"/>
    </row>
    <row r="14" spans="1:11" ht="15.75" customHeight="1">
      <c r="A14" s="94" t="s">
        <v>97</v>
      </c>
      <c r="B14" s="95"/>
      <c r="C14" s="96"/>
      <c r="D14" s="44">
        <v>250</v>
      </c>
      <c r="E14" s="54">
        <v>6.97</v>
      </c>
      <c r="F14" s="54">
        <v>6.87</v>
      </c>
      <c r="G14" s="54">
        <v>13.6</v>
      </c>
      <c r="H14" s="97">
        <v>144</v>
      </c>
      <c r="I14" s="98"/>
      <c r="J14" s="98"/>
      <c r="K14" s="44" t="s">
        <v>67</v>
      </c>
    </row>
    <row r="15" spans="1:11" ht="15.75">
      <c r="A15" s="62" t="s">
        <v>62</v>
      </c>
      <c r="B15" s="63"/>
      <c r="C15" s="64"/>
      <c r="D15" s="8">
        <v>70</v>
      </c>
      <c r="E15" s="29">
        <v>9.84</v>
      </c>
      <c r="F15" s="29">
        <v>8.02</v>
      </c>
      <c r="G15" s="29">
        <v>7.16</v>
      </c>
      <c r="H15" s="65">
        <v>139.13</v>
      </c>
      <c r="I15" s="66"/>
      <c r="J15" s="66"/>
      <c r="K15" s="9" t="s">
        <v>77</v>
      </c>
    </row>
    <row r="16" spans="1:11" ht="15.75">
      <c r="A16" s="62" t="s">
        <v>37</v>
      </c>
      <c r="B16" s="63"/>
      <c r="C16" s="64"/>
      <c r="D16" s="8">
        <v>50</v>
      </c>
      <c r="E16" s="29">
        <v>1.98</v>
      </c>
      <c r="F16" s="29">
        <v>1.69</v>
      </c>
      <c r="G16" s="29">
        <v>5.89</v>
      </c>
      <c r="H16" s="65">
        <v>45.4</v>
      </c>
      <c r="I16" s="66"/>
      <c r="J16" s="66"/>
      <c r="K16" s="9" t="s">
        <v>44</v>
      </c>
    </row>
    <row r="17" spans="1:11" ht="15.75">
      <c r="A17" s="62" t="s">
        <v>15</v>
      </c>
      <c r="B17" s="63"/>
      <c r="C17" s="64"/>
      <c r="D17" s="8">
        <v>150</v>
      </c>
      <c r="E17" s="29">
        <v>3.05</v>
      </c>
      <c r="F17" s="29">
        <v>5.24</v>
      </c>
      <c r="G17" s="29">
        <v>18.059999999999999</v>
      </c>
      <c r="H17" s="65">
        <v>142</v>
      </c>
      <c r="I17" s="66"/>
      <c r="J17" s="66"/>
      <c r="K17" s="9" t="s">
        <v>78</v>
      </c>
    </row>
    <row r="18" spans="1:11" ht="15.75">
      <c r="A18" s="62" t="s">
        <v>92</v>
      </c>
      <c r="B18" s="63"/>
      <c r="C18" s="64"/>
      <c r="D18" s="8">
        <v>180</v>
      </c>
      <c r="E18" s="29">
        <v>0</v>
      </c>
      <c r="F18" s="29">
        <v>0</v>
      </c>
      <c r="G18" s="28">
        <v>13.5</v>
      </c>
      <c r="H18" s="65">
        <v>46.5</v>
      </c>
      <c r="I18" s="66"/>
      <c r="J18" s="66"/>
      <c r="K18" s="9" t="s">
        <v>93</v>
      </c>
    </row>
    <row r="19" spans="1:11" ht="15.75">
      <c r="A19" s="62" t="s">
        <v>12</v>
      </c>
      <c r="B19" s="63"/>
      <c r="C19" s="64"/>
      <c r="D19" s="8">
        <v>40</v>
      </c>
      <c r="E19" s="29">
        <v>3.15</v>
      </c>
      <c r="F19" s="29">
        <v>0.6</v>
      </c>
      <c r="G19" s="29">
        <v>16.7</v>
      </c>
      <c r="H19" s="65">
        <v>104</v>
      </c>
      <c r="I19" s="66"/>
      <c r="J19" s="66"/>
      <c r="K19" s="9" t="s">
        <v>46</v>
      </c>
    </row>
    <row r="20" spans="1:11" ht="16.5" thickBot="1">
      <c r="A20" s="62" t="s">
        <v>19</v>
      </c>
      <c r="B20" s="63"/>
      <c r="C20" s="64"/>
      <c r="D20" s="8">
        <v>20</v>
      </c>
      <c r="E20" s="29">
        <v>3.3</v>
      </c>
      <c r="F20" s="29">
        <v>0.4</v>
      </c>
      <c r="G20" s="29">
        <v>19.3</v>
      </c>
      <c r="H20" s="65">
        <v>87</v>
      </c>
      <c r="I20" s="66"/>
      <c r="J20" s="66"/>
      <c r="K20" s="9" t="s">
        <v>47</v>
      </c>
    </row>
    <row r="21" spans="1:11" ht="16.5" thickBot="1">
      <c r="A21" s="56"/>
      <c r="B21" s="57"/>
      <c r="C21" s="58"/>
      <c r="D21" s="11"/>
      <c r="E21" s="33">
        <f>SUM(E14:E20)</f>
        <v>28.29</v>
      </c>
      <c r="F21" s="33">
        <f>SUM(F14:F20)</f>
        <v>22.82</v>
      </c>
      <c r="G21" s="33">
        <f>SUM(G14:G20)</f>
        <v>94.21</v>
      </c>
      <c r="H21" s="59">
        <f>SUM(H14:J20)</f>
        <v>708.03</v>
      </c>
      <c r="I21" s="60"/>
      <c r="J21" s="61"/>
      <c r="K21" s="47"/>
    </row>
    <row r="22" spans="1:11" ht="15.75">
      <c r="A22" s="73" t="s">
        <v>13</v>
      </c>
      <c r="B22" s="74"/>
      <c r="C22" s="74"/>
      <c r="D22" s="74"/>
      <c r="E22" s="74"/>
      <c r="F22" s="74"/>
      <c r="G22" s="74"/>
      <c r="H22" s="74"/>
      <c r="I22" s="74"/>
      <c r="J22" s="74"/>
      <c r="K22" s="75"/>
    </row>
    <row r="23" spans="1:11" ht="15.75">
      <c r="A23" s="62" t="s">
        <v>27</v>
      </c>
      <c r="B23" s="63"/>
      <c r="C23" s="64"/>
      <c r="D23" s="8">
        <v>70</v>
      </c>
      <c r="E23" s="29">
        <v>6.83</v>
      </c>
      <c r="F23" s="29">
        <v>9.9</v>
      </c>
      <c r="G23" s="29">
        <v>29.48</v>
      </c>
      <c r="H23" s="65">
        <v>249.18</v>
      </c>
      <c r="I23" s="66"/>
      <c r="J23" s="66"/>
      <c r="K23" s="9" t="s">
        <v>40</v>
      </c>
    </row>
    <row r="24" spans="1:11" ht="16.5" thickBot="1">
      <c r="A24" s="62" t="s">
        <v>98</v>
      </c>
      <c r="B24" s="63"/>
      <c r="C24" s="64"/>
      <c r="D24" s="8">
        <v>180</v>
      </c>
      <c r="E24" s="29">
        <v>1.26</v>
      </c>
      <c r="F24" s="28">
        <v>1.44</v>
      </c>
      <c r="G24" s="29">
        <v>14.76</v>
      </c>
      <c r="H24" s="65">
        <v>77.400000000000006</v>
      </c>
      <c r="I24" s="66"/>
      <c r="J24" s="66"/>
      <c r="K24" s="10" t="s">
        <v>99</v>
      </c>
    </row>
    <row r="25" spans="1:11" ht="16.5" thickBot="1">
      <c r="A25" s="56"/>
      <c r="B25" s="57"/>
      <c r="C25" s="58"/>
      <c r="D25" s="11"/>
      <c r="E25" s="33">
        <f>SUM(E23:E24)</f>
        <v>8.09</v>
      </c>
      <c r="F25" s="33">
        <f>SUM(F23:F24)</f>
        <v>11.34</v>
      </c>
      <c r="G25" s="33">
        <f>SUM(G23:G24)</f>
        <v>44.24</v>
      </c>
      <c r="H25" s="59">
        <f>SUM(H23:J24)</f>
        <v>326.58000000000004</v>
      </c>
      <c r="I25" s="60"/>
      <c r="J25" s="61"/>
      <c r="K25" s="47"/>
    </row>
    <row r="26" spans="1:11" ht="15.75">
      <c r="A26" s="73" t="s">
        <v>14</v>
      </c>
      <c r="B26" s="74"/>
      <c r="C26" s="74"/>
      <c r="D26" s="74"/>
      <c r="E26" s="74"/>
      <c r="F26" s="74"/>
      <c r="G26" s="74"/>
      <c r="H26" s="74"/>
      <c r="I26" s="74"/>
      <c r="J26" s="74"/>
      <c r="K26" s="75"/>
    </row>
    <row r="27" spans="1:11" ht="15.75" customHeight="1">
      <c r="A27" s="62" t="s">
        <v>20</v>
      </c>
      <c r="B27" s="63"/>
      <c r="C27" s="64"/>
      <c r="D27" s="8">
        <v>100</v>
      </c>
      <c r="E27" s="29">
        <v>7.85</v>
      </c>
      <c r="F27" s="29">
        <v>9.06</v>
      </c>
      <c r="G27" s="29">
        <v>3.21</v>
      </c>
      <c r="H27" s="65">
        <v>124.93</v>
      </c>
      <c r="I27" s="66"/>
      <c r="J27" s="66"/>
      <c r="K27" s="9" t="s">
        <v>26</v>
      </c>
    </row>
    <row r="28" spans="1:11" ht="15.75">
      <c r="A28" s="62" t="s">
        <v>96</v>
      </c>
      <c r="B28" s="63"/>
      <c r="C28" s="64"/>
      <c r="D28" s="8">
        <v>180</v>
      </c>
      <c r="E28" s="29">
        <v>0.36</v>
      </c>
      <c r="F28" s="29">
        <v>0.09</v>
      </c>
      <c r="G28" s="29">
        <v>19.04</v>
      </c>
      <c r="H28" s="65">
        <v>73.540000000000006</v>
      </c>
      <c r="I28" s="66"/>
      <c r="J28" s="66"/>
      <c r="K28" s="9" t="s">
        <v>28</v>
      </c>
    </row>
    <row r="29" spans="1:11" ht="16.5" thickBot="1">
      <c r="A29" s="62" t="s">
        <v>12</v>
      </c>
      <c r="B29" s="63"/>
      <c r="C29" s="64"/>
      <c r="D29" s="8">
        <v>30</v>
      </c>
      <c r="E29" s="29">
        <v>2.37</v>
      </c>
      <c r="F29" s="29">
        <v>0.3</v>
      </c>
      <c r="G29" s="29">
        <v>14.49</v>
      </c>
      <c r="H29" s="65">
        <v>70</v>
      </c>
      <c r="I29" s="66"/>
      <c r="J29" s="66"/>
      <c r="K29" s="10" t="s">
        <v>46</v>
      </c>
    </row>
    <row r="30" spans="1:11" ht="16.5" thickBot="1">
      <c r="A30" s="56"/>
      <c r="B30" s="57"/>
      <c r="C30" s="58"/>
      <c r="D30" s="11"/>
      <c r="E30" s="33">
        <f>SUM(E27:E29)</f>
        <v>10.579999999999998</v>
      </c>
      <c r="F30" s="33">
        <f>SUM(F27:F29)</f>
        <v>9.4500000000000011</v>
      </c>
      <c r="G30" s="33">
        <f>SUM(G27:G29)</f>
        <v>36.74</v>
      </c>
      <c r="H30" s="59">
        <f>SUM(H27:J29)</f>
        <v>268.47000000000003</v>
      </c>
      <c r="I30" s="60"/>
      <c r="J30" s="61"/>
      <c r="K30" s="47"/>
    </row>
    <row r="31" spans="1:11" ht="16.5" thickBot="1">
      <c r="A31" s="56" t="s">
        <v>23</v>
      </c>
      <c r="B31" s="57"/>
      <c r="C31" s="58"/>
      <c r="D31" s="11"/>
      <c r="E31" s="33">
        <f>SUM(E10,E12,E21,E25,E30)</f>
        <v>59.239999999999995</v>
      </c>
      <c r="F31" s="33">
        <f>SUM(F10,F12,F21,F25,F30)</f>
        <v>62.345000000000013</v>
      </c>
      <c r="G31" s="32">
        <f>SUM(G10,G12,G21,G25,G30)</f>
        <v>231.815</v>
      </c>
      <c r="H31" s="59">
        <f>SUM(H10,H12,H21,H25,H30)</f>
        <v>1869.97</v>
      </c>
      <c r="I31" s="60"/>
      <c r="J31" s="61"/>
      <c r="K31" s="47"/>
    </row>
    <row r="34" spans="1:11" ht="19.5">
      <c r="A34" s="99" t="s">
        <v>54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</row>
    <row r="35" spans="1:11" ht="20.25">
      <c r="A35" s="5"/>
      <c r="B35" s="5"/>
      <c r="C35" s="5"/>
      <c r="D35" s="21"/>
      <c r="E35" s="21"/>
      <c r="F35" s="2"/>
      <c r="G35" s="2"/>
      <c r="H35" s="5"/>
      <c r="I35" s="90" t="s">
        <v>55</v>
      </c>
      <c r="J35" s="90"/>
      <c r="K35" s="90"/>
    </row>
    <row r="36" spans="1:11" ht="22.5" thickBot="1">
      <c r="A36" s="87" t="s">
        <v>38</v>
      </c>
      <c r="B36" s="87"/>
      <c r="C36" s="87"/>
      <c r="D36" s="22"/>
      <c r="E36" s="22"/>
      <c r="F36" s="3"/>
      <c r="G36" s="87" t="s">
        <v>110</v>
      </c>
      <c r="H36" s="87"/>
      <c r="I36" s="87"/>
      <c r="J36" s="87"/>
      <c r="K36" s="87"/>
    </row>
    <row r="37" spans="1:11" ht="36.75" customHeight="1" thickBot="1">
      <c r="A37" s="56" t="s">
        <v>0</v>
      </c>
      <c r="B37" s="57"/>
      <c r="C37" s="82"/>
      <c r="D37" s="49" t="s">
        <v>1</v>
      </c>
      <c r="E37" s="56" t="s">
        <v>2</v>
      </c>
      <c r="F37" s="57"/>
      <c r="G37" s="57"/>
      <c r="H37" s="25" t="s">
        <v>91</v>
      </c>
      <c r="I37" s="26"/>
      <c r="J37" s="34"/>
      <c r="K37" s="85" t="s">
        <v>32</v>
      </c>
    </row>
    <row r="38" spans="1:11" ht="16.5" thickBot="1">
      <c r="A38" s="12" t="s">
        <v>3</v>
      </c>
      <c r="B38" s="13"/>
      <c r="C38" s="7"/>
      <c r="D38" s="50" t="s">
        <v>4</v>
      </c>
      <c r="E38" s="6" t="s">
        <v>5</v>
      </c>
      <c r="F38" s="6" t="s">
        <v>6</v>
      </c>
      <c r="G38" s="27" t="s">
        <v>7</v>
      </c>
      <c r="H38" s="83" t="s">
        <v>8</v>
      </c>
      <c r="I38" s="84"/>
      <c r="J38" s="84"/>
      <c r="K38" s="86"/>
    </row>
    <row r="39" spans="1:11" ht="15.75">
      <c r="A39" s="73" t="s">
        <v>9</v>
      </c>
      <c r="B39" s="74"/>
      <c r="C39" s="74"/>
      <c r="D39" s="74"/>
      <c r="E39" s="74"/>
      <c r="F39" s="74"/>
      <c r="G39" s="74"/>
      <c r="H39" s="74"/>
      <c r="I39" s="74"/>
      <c r="J39" s="74"/>
      <c r="K39" s="75"/>
    </row>
    <row r="40" spans="1:11" ht="15.75" customHeight="1">
      <c r="A40" s="79" t="s">
        <v>63</v>
      </c>
      <c r="B40" s="80"/>
      <c r="C40" s="81"/>
      <c r="D40" s="18">
        <v>200</v>
      </c>
      <c r="E40" s="29">
        <v>6.21</v>
      </c>
      <c r="F40" s="29">
        <v>7.73</v>
      </c>
      <c r="G40" s="29">
        <v>27.71</v>
      </c>
      <c r="H40" s="65">
        <v>201</v>
      </c>
      <c r="I40" s="66"/>
      <c r="J40" s="66"/>
      <c r="K40" s="15" t="s">
        <v>64</v>
      </c>
    </row>
    <row r="41" spans="1:11" ht="15.75" customHeight="1">
      <c r="A41" s="79" t="s">
        <v>65</v>
      </c>
      <c r="B41" s="80"/>
      <c r="C41" s="81"/>
      <c r="D41" s="18">
        <v>180</v>
      </c>
      <c r="E41" s="29">
        <v>0</v>
      </c>
      <c r="F41" s="29">
        <v>0</v>
      </c>
      <c r="G41" s="29">
        <v>12</v>
      </c>
      <c r="H41" s="65">
        <v>45.5</v>
      </c>
      <c r="I41" s="66"/>
      <c r="J41" s="66"/>
      <c r="K41" s="15" t="s">
        <v>28</v>
      </c>
    </row>
    <row r="42" spans="1:11" ht="16.5" customHeight="1" thickBot="1">
      <c r="A42" s="67" t="s">
        <v>79</v>
      </c>
      <c r="B42" s="68"/>
      <c r="C42" s="69"/>
      <c r="D42" s="51" t="s">
        <v>80</v>
      </c>
      <c r="E42" s="31">
        <v>5.0599999999999996</v>
      </c>
      <c r="F42" s="31">
        <v>7</v>
      </c>
      <c r="G42" s="31">
        <v>14.62</v>
      </c>
      <c r="H42" s="70">
        <v>145</v>
      </c>
      <c r="I42" s="71"/>
      <c r="J42" s="72"/>
      <c r="K42" s="10" t="s">
        <v>81</v>
      </c>
    </row>
    <row r="43" spans="1:11" ht="16.5" thickBot="1">
      <c r="A43" s="56"/>
      <c r="B43" s="57"/>
      <c r="C43" s="58"/>
      <c r="D43" s="52"/>
      <c r="E43" s="33">
        <f>SUM(E40:E42)</f>
        <v>11.27</v>
      </c>
      <c r="F43" s="33">
        <f>SUM(F40:F42)</f>
        <v>14.73</v>
      </c>
      <c r="G43" s="33">
        <f>SUM(G40:G42)</f>
        <v>54.33</v>
      </c>
      <c r="H43" s="59">
        <f>SUM(H40:J42)</f>
        <v>391.5</v>
      </c>
      <c r="I43" s="60"/>
      <c r="J43" s="61"/>
      <c r="K43" s="17"/>
    </row>
    <row r="44" spans="1:11" ht="15.75">
      <c r="A44" s="73" t="s">
        <v>10</v>
      </c>
      <c r="B44" s="74"/>
      <c r="C44" s="74"/>
      <c r="D44" s="74"/>
      <c r="E44" s="74"/>
      <c r="F44" s="74"/>
      <c r="G44" s="74"/>
      <c r="H44" s="74"/>
      <c r="I44" s="74"/>
      <c r="J44" s="74"/>
      <c r="K44" s="75"/>
    </row>
    <row r="45" spans="1:11" ht="15.75" customHeight="1">
      <c r="A45" s="79" t="s">
        <v>66</v>
      </c>
      <c r="B45" s="80"/>
      <c r="C45" s="81"/>
      <c r="D45" s="53">
        <v>200</v>
      </c>
      <c r="E45" s="41">
        <v>0.16</v>
      </c>
      <c r="F45" s="41">
        <v>0.16</v>
      </c>
      <c r="G45" s="41">
        <v>15.893000000000001</v>
      </c>
      <c r="H45" s="100">
        <v>60</v>
      </c>
      <c r="I45" s="101"/>
      <c r="J45" s="101"/>
      <c r="K45" s="15" t="s">
        <v>67</v>
      </c>
    </row>
    <row r="46" spans="1:11" ht="15.75">
      <c r="A46" s="76" t="s">
        <v>11</v>
      </c>
      <c r="B46" s="77"/>
      <c r="C46" s="77"/>
      <c r="D46" s="77"/>
      <c r="E46" s="77"/>
      <c r="F46" s="77"/>
      <c r="G46" s="77"/>
      <c r="H46" s="77"/>
      <c r="I46" s="77"/>
      <c r="J46" s="77"/>
      <c r="K46" s="78"/>
    </row>
    <row r="47" spans="1:11" ht="15.75" customHeight="1">
      <c r="A47" s="79" t="s">
        <v>50</v>
      </c>
      <c r="B47" s="80"/>
      <c r="C47" s="81"/>
      <c r="D47" s="18" t="s">
        <v>61</v>
      </c>
      <c r="E47" s="29">
        <v>1.92</v>
      </c>
      <c r="F47" s="29">
        <v>6.33</v>
      </c>
      <c r="G47" s="29">
        <v>10.050000000000001</v>
      </c>
      <c r="H47" s="65">
        <v>104.12</v>
      </c>
      <c r="I47" s="66"/>
      <c r="J47" s="66"/>
      <c r="K47" s="15" t="s">
        <v>42</v>
      </c>
    </row>
    <row r="48" spans="1:11" ht="15.75">
      <c r="A48" s="62" t="s">
        <v>68</v>
      </c>
      <c r="B48" s="63"/>
      <c r="C48" s="64"/>
      <c r="D48" s="18">
        <v>150</v>
      </c>
      <c r="E48" s="29">
        <v>8.1</v>
      </c>
      <c r="F48" s="29">
        <v>7.9</v>
      </c>
      <c r="G48" s="29">
        <v>18.100000000000001</v>
      </c>
      <c r="H48" s="65">
        <v>179</v>
      </c>
      <c r="I48" s="66"/>
      <c r="J48" s="66"/>
      <c r="K48" s="15" t="s">
        <v>43</v>
      </c>
    </row>
    <row r="49" spans="1:11" ht="15.75">
      <c r="A49" s="62" t="s">
        <v>16</v>
      </c>
      <c r="B49" s="63"/>
      <c r="C49" s="64"/>
      <c r="D49" s="18">
        <v>180</v>
      </c>
      <c r="E49" s="29">
        <v>0.2</v>
      </c>
      <c r="F49" s="29">
        <v>0.4</v>
      </c>
      <c r="G49" s="28">
        <v>14</v>
      </c>
      <c r="H49" s="65">
        <v>84</v>
      </c>
      <c r="I49" s="66"/>
      <c r="J49" s="66"/>
      <c r="K49" s="9" t="s">
        <v>28</v>
      </c>
    </row>
    <row r="50" spans="1:11" ht="15.75">
      <c r="A50" s="62" t="s">
        <v>12</v>
      </c>
      <c r="B50" s="63"/>
      <c r="C50" s="64"/>
      <c r="D50" s="18">
        <v>40</v>
      </c>
      <c r="E50" s="29">
        <v>3.15</v>
      </c>
      <c r="F50" s="29">
        <v>0.4</v>
      </c>
      <c r="G50" s="29">
        <v>19.3</v>
      </c>
      <c r="H50" s="65">
        <v>104</v>
      </c>
      <c r="I50" s="66"/>
      <c r="J50" s="66"/>
      <c r="K50" s="15" t="s">
        <v>46</v>
      </c>
    </row>
    <row r="51" spans="1:11" ht="16.5" thickBot="1">
      <c r="A51" s="62" t="s">
        <v>22</v>
      </c>
      <c r="B51" s="63"/>
      <c r="C51" s="64"/>
      <c r="D51" s="18">
        <v>20</v>
      </c>
      <c r="E51" s="29">
        <v>3.3</v>
      </c>
      <c r="F51" s="29">
        <v>0.6</v>
      </c>
      <c r="G51" s="29">
        <v>16.7</v>
      </c>
      <c r="H51" s="65">
        <v>87</v>
      </c>
      <c r="I51" s="66"/>
      <c r="J51" s="66"/>
      <c r="K51" s="16" t="s">
        <v>46</v>
      </c>
    </row>
    <row r="52" spans="1:11" ht="16.5" thickBot="1">
      <c r="A52" s="56"/>
      <c r="B52" s="57"/>
      <c r="C52" s="58"/>
      <c r="D52" s="52"/>
      <c r="E52" s="33">
        <f>SUM(E47:E51)</f>
        <v>16.669999999999998</v>
      </c>
      <c r="F52" s="33">
        <f>SUM(F47:F51)</f>
        <v>15.63</v>
      </c>
      <c r="G52" s="33">
        <f>SUM(G47:G51)</f>
        <v>78.150000000000006</v>
      </c>
      <c r="H52" s="59">
        <f>SUM(H47:J51)</f>
        <v>558.12</v>
      </c>
      <c r="I52" s="60"/>
      <c r="J52" s="61"/>
      <c r="K52" s="17"/>
    </row>
    <row r="53" spans="1:11" ht="15.75">
      <c r="A53" s="73" t="s">
        <v>13</v>
      </c>
      <c r="B53" s="74"/>
      <c r="C53" s="74"/>
      <c r="D53" s="74"/>
      <c r="E53" s="74"/>
      <c r="F53" s="74"/>
      <c r="G53" s="74"/>
      <c r="H53" s="74"/>
      <c r="I53" s="74"/>
      <c r="J53" s="74"/>
      <c r="K53" s="75"/>
    </row>
    <row r="54" spans="1:11" ht="15.75">
      <c r="A54" s="62" t="s">
        <v>89</v>
      </c>
      <c r="B54" s="63"/>
      <c r="C54" s="64"/>
      <c r="D54" s="8">
        <v>45</v>
      </c>
      <c r="E54" s="29">
        <v>1.3140000000000001</v>
      </c>
      <c r="F54" s="29">
        <v>1.4984999999999999</v>
      </c>
      <c r="G54" s="29">
        <v>34.875</v>
      </c>
      <c r="H54" s="65">
        <v>159.38</v>
      </c>
      <c r="I54" s="66"/>
      <c r="J54" s="66"/>
      <c r="K54" s="9" t="s">
        <v>90</v>
      </c>
    </row>
    <row r="55" spans="1:11" ht="16.5" customHeight="1" thickBot="1">
      <c r="A55" s="79" t="s">
        <v>69</v>
      </c>
      <c r="B55" s="80"/>
      <c r="C55" s="81"/>
      <c r="D55" s="18">
        <v>180</v>
      </c>
      <c r="E55" s="28">
        <v>1.2</v>
      </c>
      <c r="F55" s="29">
        <v>1.3</v>
      </c>
      <c r="G55" s="28">
        <v>13</v>
      </c>
      <c r="H55" s="65">
        <v>90</v>
      </c>
      <c r="I55" s="66"/>
      <c r="J55" s="66"/>
      <c r="K55" s="9" t="s">
        <v>71</v>
      </c>
    </row>
    <row r="56" spans="1:11" ht="16.5" thickBot="1">
      <c r="A56" s="56"/>
      <c r="B56" s="57"/>
      <c r="C56" s="58"/>
      <c r="D56" s="52"/>
      <c r="E56" s="33">
        <f>SUM(E54:E55)</f>
        <v>2.5140000000000002</v>
      </c>
      <c r="F56" s="33">
        <f>SUM(F54:F55)</f>
        <v>2.7984999999999998</v>
      </c>
      <c r="G56" s="33">
        <f>SUM(G54:G55)</f>
        <v>47.875</v>
      </c>
      <c r="H56" s="59">
        <f>SUM(H54:J55)</f>
        <v>249.38</v>
      </c>
      <c r="I56" s="60"/>
      <c r="J56" s="61"/>
      <c r="K56" s="17"/>
    </row>
    <row r="57" spans="1:11" ht="15.75">
      <c r="A57" s="73" t="s">
        <v>14</v>
      </c>
      <c r="B57" s="74"/>
      <c r="C57" s="74"/>
      <c r="D57" s="74"/>
      <c r="E57" s="74"/>
      <c r="F57" s="74"/>
      <c r="G57" s="74"/>
      <c r="H57" s="74"/>
      <c r="I57" s="74"/>
      <c r="J57" s="74"/>
      <c r="K57" s="75"/>
    </row>
    <row r="58" spans="1:11" ht="15.75" customHeight="1">
      <c r="A58" s="79" t="s">
        <v>36</v>
      </c>
      <c r="B58" s="80"/>
      <c r="C58" s="81"/>
      <c r="D58" s="18">
        <v>180</v>
      </c>
      <c r="E58" s="29">
        <v>2.67</v>
      </c>
      <c r="F58" s="28">
        <v>4.82</v>
      </c>
      <c r="G58" s="28">
        <v>12.19</v>
      </c>
      <c r="H58" s="65">
        <v>104</v>
      </c>
      <c r="I58" s="66"/>
      <c r="J58" s="66"/>
      <c r="K58" s="15" t="s">
        <v>70</v>
      </c>
    </row>
    <row r="59" spans="1:11" ht="15.75" customHeight="1">
      <c r="A59" s="62" t="s">
        <v>100</v>
      </c>
      <c r="B59" s="63"/>
      <c r="C59" s="64"/>
      <c r="D59" s="55" t="s">
        <v>101</v>
      </c>
      <c r="E59" s="29">
        <v>0.03</v>
      </c>
      <c r="F59" s="29">
        <v>0</v>
      </c>
      <c r="G59" s="29">
        <v>14.79</v>
      </c>
      <c r="H59" s="65">
        <v>60.5</v>
      </c>
      <c r="I59" s="66"/>
      <c r="J59" s="66"/>
      <c r="K59" s="9" t="s">
        <v>102</v>
      </c>
    </row>
    <row r="60" spans="1:11" ht="16.5" thickBot="1">
      <c r="A60" s="62" t="s">
        <v>12</v>
      </c>
      <c r="B60" s="63"/>
      <c r="C60" s="64"/>
      <c r="D60" s="18">
        <v>30</v>
      </c>
      <c r="E60" s="29">
        <v>2.37</v>
      </c>
      <c r="F60" s="29">
        <v>0.3</v>
      </c>
      <c r="G60" s="29">
        <v>14.49</v>
      </c>
      <c r="H60" s="65">
        <v>70</v>
      </c>
      <c r="I60" s="66"/>
      <c r="J60" s="66"/>
      <c r="K60" s="16" t="s">
        <v>46</v>
      </c>
    </row>
    <row r="61" spans="1:11" ht="16.5" thickBot="1">
      <c r="A61" s="56"/>
      <c r="B61" s="57"/>
      <c r="C61" s="58"/>
      <c r="D61" s="52"/>
      <c r="E61" s="33">
        <f>SUM(E58:E60)</f>
        <v>5.07</v>
      </c>
      <c r="F61" s="33">
        <f>SUM(F58:F60)</f>
        <v>5.12</v>
      </c>
      <c r="G61" s="33">
        <f>SUM(G58:G60)</f>
        <v>41.47</v>
      </c>
      <c r="H61" s="59">
        <f>SUM(H58:J60)</f>
        <v>234.5</v>
      </c>
      <c r="I61" s="60"/>
      <c r="J61" s="61"/>
      <c r="K61" s="17"/>
    </row>
    <row r="62" spans="1:11" ht="16.5" thickBot="1">
      <c r="A62" s="56" t="s">
        <v>23</v>
      </c>
      <c r="B62" s="57"/>
      <c r="C62" s="58"/>
      <c r="D62" s="52"/>
      <c r="E62" s="33">
        <f>SUM(E61,E56,E52,E45,E43)</f>
        <v>35.683999999999997</v>
      </c>
      <c r="F62" s="33">
        <f>SUM(F61,F56,F52,F45,F43)</f>
        <v>38.438500000000005</v>
      </c>
      <c r="G62" s="33">
        <f>SUM(G61,G56,G52,G45,G43)</f>
        <v>237.71800000000002</v>
      </c>
      <c r="H62" s="59">
        <f>SUM(H43,H45,H52,H56,H61)</f>
        <v>1493.5</v>
      </c>
      <c r="I62" s="60"/>
      <c r="J62" s="61"/>
      <c r="K62" s="17"/>
    </row>
    <row r="65" spans="1:11" ht="19.5">
      <c r="A65" s="102" t="s">
        <v>54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</row>
    <row r="66" spans="1:11" ht="20.25">
      <c r="A66" s="5"/>
      <c r="B66" s="5"/>
      <c r="C66" s="5"/>
      <c r="D66" s="21"/>
      <c r="E66" s="21"/>
      <c r="F66" s="2"/>
      <c r="G66" s="2"/>
      <c r="H66" s="5"/>
      <c r="I66" s="90" t="s">
        <v>55</v>
      </c>
      <c r="J66" s="90"/>
      <c r="K66" s="90"/>
    </row>
    <row r="67" spans="1:11" ht="22.5" thickBot="1">
      <c r="A67" s="87" t="s">
        <v>57</v>
      </c>
      <c r="B67" s="87"/>
      <c r="C67" s="87"/>
      <c r="D67" s="22"/>
      <c r="E67" s="22"/>
      <c r="F67" s="3"/>
      <c r="G67" s="87" t="s">
        <v>111</v>
      </c>
      <c r="H67" s="87"/>
      <c r="I67" s="87"/>
      <c r="J67" s="87"/>
      <c r="K67" s="87"/>
    </row>
    <row r="68" spans="1:11" ht="37.5" customHeight="1" thickBot="1">
      <c r="A68" s="56" t="s">
        <v>0</v>
      </c>
      <c r="B68" s="57"/>
      <c r="C68" s="82"/>
      <c r="D68" s="6" t="s">
        <v>1</v>
      </c>
      <c r="E68" s="56" t="s">
        <v>2</v>
      </c>
      <c r="F68" s="57"/>
      <c r="G68" s="57"/>
      <c r="H68" s="25" t="s">
        <v>91</v>
      </c>
      <c r="I68" s="26"/>
      <c r="J68" s="34"/>
      <c r="K68" s="85" t="s">
        <v>32</v>
      </c>
    </row>
    <row r="69" spans="1:11" ht="16.5" thickBot="1">
      <c r="A69" s="12" t="s">
        <v>3</v>
      </c>
      <c r="B69" s="13"/>
      <c r="C69" s="7"/>
      <c r="D69" s="7" t="s">
        <v>4</v>
      </c>
      <c r="E69" s="6" t="s">
        <v>5</v>
      </c>
      <c r="F69" s="6" t="s">
        <v>6</v>
      </c>
      <c r="G69" s="27" t="s">
        <v>7</v>
      </c>
      <c r="H69" s="83" t="s">
        <v>8</v>
      </c>
      <c r="I69" s="84"/>
      <c r="J69" s="84"/>
      <c r="K69" s="86"/>
    </row>
    <row r="70" spans="1:11" ht="15.75">
      <c r="A70" s="73" t="s">
        <v>9</v>
      </c>
      <c r="B70" s="74"/>
      <c r="C70" s="74"/>
      <c r="D70" s="74"/>
      <c r="E70" s="74"/>
      <c r="F70" s="74"/>
      <c r="G70" s="74"/>
      <c r="H70" s="74"/>
      <c r="I70" s="74"/>
      <c r="J70" s="74"/>
      <c r="K70" s="75"/>
    </row>
    <row r="71" spans="1:11" ht="15.75" customHeight="1">
      <c r="A71" s="79" t="s">
        <v>34</v>
      </c>
      <c r="B71" s="80"/>
      <c r="C71" s="81"/>
      <c r="D71" s="28">
        <v>200</v>
      </c>
      <c r="E71" s="29">
        <v>6.21</v>
      </c>
      <c r="F71" s="29">
        <v>7.47</v>
      </c>
      <c r="G71" s="29">
        <v>25.09</v>
      </c>
      <c r="H71" s="65">
        <v>192</v>
      </c>
      <c r="I71" s="66"/>
      <c r="J71" s="66"/>
      <c r="K71" s="9" t="s">
        <v>82</v>
      </c>
    </row>
    <row r="72" spans="1:11" ht="15.75" customHeight="1">
      <c r="A72" s="79" t="s">
        <v>83</v>
      </c>
      <c r="B72" s="80"/>
      <c r="C72" s="81"/>
      <c r="D72" s="35">
        <v>180</v>
      </c>
      <c r="E72" s="36">
        <v>2</v>
      </c>
      <c r="F72" s="36">
        <v>2.2999999999999998</v>
      </c>
      <c r="G72" s="35">
        <v>17</v>
      </c>
      <c r="H72" s="92">
        <v>102</v>
      </c>
      <c r="I72" s="93"/>
      <c r="J72" s="93"/>
      <c r="K72" s="37" t="s">
        <v>103</v>
      </c>
    </row>
    <row r="73" spans="1:11" ht="16.5" thickBot="1">
      <c r="A73" s="67" t="s">
        <v>53</v>
      </c>
      <c r="B73" s="68"/>
      <c r="C73" s="69"/>
      <c r="D73" s="43" t="s">
        <v>75</v>
      </c>
      <c r="E73" s="31">
        <v>2.2999999999999998</v>
      </c>
      <c r="F73" s="31">
        <v>4.3600000000000003</v>
      </c>
      <c r="G73" s="31">
        <v>14.62</v>
      </c>
      <c r="H73" s="70">
        <v>108</v>
      </c>
      <c r="I73" s="71"/>
      <c r="J73" s="72"/>
      <c r="K73" s="10" t="s">
        <v>76</v>
      </c>
    </row>
    <row r="74" spans="1:11" ht="16.5" thickBot="1">
      <c r="A74" s="56"/>
      <c r="B74" s="57"/>
      <c r="C74" s="58"/>
      <c r="D74" s="11"/>
      <c r="E74" s="33">
        <f>SUM(E71:E73)</f>
        <v>10.510000000000002</v>
      </c>
      <c r="F74" s="33">
        <f>SUM(F71:F73)</f>
        <v>14.129999999999999</v>
      </c>
      <c r="G74" s="33">
        <f>SUM(G71:G73)</f>
        <v>56.71</v>
      </c>
      <c r="H74" s="59">
        <f>SUM(H71:J73)</f>
        <v>402</v>
      </c>
      <c r="I74" s="60"/>
      <c r="J74" s="61"/>
      <c r="K74" s="47"/>
    </row>
    <row r="75" spans="1:11" ht="15.75">
      <c r="A75" s="73" t="s">
        <v>10</v>
      </c>
      <c r="B75" s="74"/>
      <c r="C75" s="74"/>
      <c r="D75" s="74"/>
      <c r="E75" s="74"/>
      <c r="F75" s="74"/>
      <c r="G75" s="74"/>
      <c r="H75" s="74"/>
      <c r="I75" s="74"/>
      <c r="J75" s="74"/>
      <c r="K75" s="75"/>
    </row>
    <row r="76" spans="1:11" ht="15.75" customHeight="1">
      <c r="A76" s="62" t="s">
        <v>16</v>
      </c>
      <c r="B76" s="63"/>
      <c r="C76" s="64"/>
      <c r="D76" s="8">
        <v>200</v>
      </c>
      <c r="E76" s="29">
        <v>0.23</v>
      </c>
      <c r="F76" s="29">
        <v>0.05</v>
      </c>
      <c r="G76" s="29">
        <v>14.98</v>
      </c>
      <c r="H76" s="65">
        <v>85.72</v>
      </c>
      <c r="I76" s="66"/>
      <c r="J76" s="66"/>
      <c r="K76" s="9" t="s">
        <v>28</v>
      </c>
    </row>
    <row r="77" spans="1:11" ht="15.75">
      <c r="A77" s="76" t="s">
        <v>11</v>
      </c>
      <c r="B77" s="77"/>
      <c r="C77" s="77"/>
      <c r="D77" s="77"/>
      <c r="E77" s="77"/>
      <c r="F77" s="77"/>
      <c r="G77" s="77"/>
      <c r="H77" s="77"/>
      <c r="I77" s="77"/>
      <c r="J77" s="77"/>
      <c r="K77" s="78"/>
    </row>
    <row r="78" spans="1:11" ht="15.75" customHeight="1">
      <c r="A78" s="103" t="s">
        <v>88</v>
      </c>
      <c r="B78" s="104"/>
      <c r="C78" s="105"/>
      <c r="D78" s="44" t="s">
        <v>61</v>
      </c>
      <c r="E78" s="45">
        <v>4.0999999999999996</v>
      </c>
      <c r="F78" s="45">
        <v>7.16</v>
      </c>
      <c r="G78" s="45">
        <v>20.93</v>
      </c>
      <c r="H78" s="97">
        <v>145</v>
      </c>
      <c r="I78" s="98"/>
      <c r="J78" s="98"/>
      <c r="K78" s="46" t="s">
        <v>84</v>
      </c>
    </row>
    <row r="79" spans="1:11" ht="15.75">
      <c r="A79" s="62" t="s">
        <v>104</v>
      </c>
      <c r="B79" s="63"/>
      <c r="C79" s="64"/>
      <c r="D79" s="8">
        <v>70</v>
      </c>
      <c r="E79" s="29">
        <v>9.84</v>
      </c>
      <c r="F79" s="29">
        <v>8.02</v>
      </c>
      <c r="G79" s="29">
        <v>7.16</v>
      </c>
      <c r="H79" s="65">
        <v>139.13</v>
      </c>
      <c r="I79" s="66"/>
      <c r="J79" s="66"/>
      <c r="K79" s="9" t="s">
        <v>77</v>
      </c>
    </row>
    <row r="80" spans="1:11" ht="15.75">
      <c r="A80" s="62" t="s">
        <v>37</v>
      </c>
      <c r="B80" s="63"/>
      <c r="C80" s="64"/>
      <c r="D80" s="8">
        <v>50</v>
      </c>
      <c r="E80" s="29">
        <v>1.98</v>
      </c>
      <c r="F80" s="29">
        <v>1.69</v>
      </c>
      <c r="G80" s="29">
        <v>5.89</v>
      </c>
      <c r="H80" s="65">
        <v>45.4</v>
      </c>
      <c r="I80" s="66"/>
      <c r="J80" s="66"/>
      <c r="K80" s="9" t="s">
        <v>44</v>
      </c>
    </row>
    <row r="81" spans="1:11" ht="15.75">
      <c r="A81" s="62" t="s">
        <v>21</v>
      </c>
      <c r="B81" s="63"/>
      <c r="C81" s="64"/>
      <c r="D81" s="8">
        <v>150</v>
      </c>
      <c r="E81" s="29">
        <v>38.42</v>
      </c>
      <c r="F81" s="29">
        <v>5.49</v>
      </c>
      <c r="G81" s="29">
        <v>207.62</v>
      </c>
      <c r="H81" s="65">
        <v>1034</v>
      </c>
      <c r="I81" s="66"/>
      <c r="J81" s="66"/>
      <c r="K81" s="9" t="s">
        <v>74</v>
      </c>
    </row>
    <row r="82" spans="1:11" ht="15.75">
      <c r="A82" s="62" t="s">
        <v>105</v>
      </c>
      <c r="B82" s="63"/>
      <c r="C82" s="64"/>
      <c r="D82" s="8">
        <v>180</v>
      </c>
      <c r="E82" s="29">
        <v>0.2</v>
      </c>
      <c r="F82" s="29">
        <v>0.4</v>
      </c>
      <c r="G82" s="28">
        <v>14</v>
      </c>
      <c r="H82" s="65">
        <v>84</v>
      </c>
      <c r="I82" s="66"/>
      <c r="J82" s="66"/>
      <c r="K82" s="9" t="s">
        <v>28</v>
      </c>
    </row>
    <row r="83" spans="1:11" ht="15.75">
      <c r="A83" s="62" t="s">
        <v>12</v>
      </c>
      <c r="B83" s="63"/>
      <c r="C83" s="64"/>
      <c r="D83" s="8">
        <v>40</v>
      </c>
      <c r="E83" s="29">
        <v>3.15</v>
      </c>
      <c r="F83" s="29">
        <v>0.4</v>
      </c>
      <c r="G83" s="29">
        <v>19.3</v>
      </c>
      <c r="H83" s="65">
        <v>104</v>
      </c>
      <c r="I83" s="66"/>
      <c r="J83" s="66"/>
      <c r="K83" s="9" t="s">
        <v>46</v>
      </c>
    </row>
    <row r="84" spans="1:11" ht="16.5" thickBot="1">
      <c r="A84" s="62" t="s">
        <v>29</v>
      </c>
      <c r="B84" s="63"/>
      <c r="C84" s="64"/>
      <c r="D84" s="8">
        <v>20</v>
      </c>
      <c r="E84" s="29">
        <v>3.3</v>
      </c>
      <c r="F84" s="29">
        <v>0.6</v>
      </c>
      <c r="G84" s="29">
        <v>16.7</v>
      </c>
      <c r="H84" s="65">
        <v>87</v>
      </c>
      <c r="I84" s="66"/>
      <c r="J84" s="66"/>
      <c r="K84" s="10" t="s">
        <v>47</v>
      </c>
    </row>
    <row r="85" spans="1:11" ht="16.5" thickBot="1">
      <c r="A85" s="56"/>
      <c r="B85" s="57"/>
      <c r="C85" s="58"/>
      <c r="D85" s="11"/>
      <c r="E85" s="33">
        <f>SUM(E78:E84)</f>
        <v>60.99</v>
      </c>
      <c r="F85" s="33">
        <f>SUM(F78:F84)</f>
        <v>23.759999999999998</v>
      </c>
      <c r="G85" s="33">
        <f>SUM(G78:G84)</f>
        <v>291.59999999999997</v>
      </c>
      <c r="H85" s="59">
        <f>SUM(H78:J84)</f>
        <v>1638.53</v>
      </c>
      <c r="I85" s="60"/>
      <c r="J85" s="61"/>
      <c r="K85" s="47"/>
    </row>
    <row r="86" spans="1:11" ht="15.75">
      <c r="A86" s="73" t="s">
        <v>13</v>
      </c>
      <c r="B86" s="74"/>
      <c r="C86" s="74"/>
      <c r="D86" s="74"/>
      <c r="E86" s="74"/>
      <c r="F86" s="74"/>
      <c r="G86" s="74"/>
      <c r="H86" s="74"/>
      <c r="I86" s="74"/>
      <c r="J86" s="74"/>
      <c r="K86" s="75"/>
    </row>
    <row r="87" spans="1:11" ht="15.75">
      <c r="A87" s="62" t="s">
        <v>86</v>
      </c>
      <c r="B87" s="63"/>
      <c r="C87" s="64"/>
      <c r="D87" s="8">
        <v>70</v>
      </c>
      <c r="E87" s="29">
        <v>5.6</v>
      </c>
      <c r="F87" s="28">
        <v>4.3</v>
      </c>
      <c r="G87" s="29">
        <v>24.48</v>
      </c>
      <c r="H87" s="65">
        <v>182.3</v>
      </c>
      <c r="I87" s="66"/>
      <c r="J87" s="66"/>
      <c r="K87" s="9" t="s">
        <v>87</v>
      </c>
    </row>
    <row r="88" spans="1:11" ht="16.5" thickBot="1">
      <c r="A88" s="62" t="s">
        <v>59</v>
      </c>
      <c r="B88" s="63"/>
      <c r="C88" s="64"/>
      <c r="D88" s="8">
        <v>180</v>
      </c>
      <c r="E88" s="29">
        <v>0</v>
      </c>
      <c r="F88" s="29">
        <v>0</v>
      </c>
      <c r="G88" s="29">
        <v>12</v>
      </c>
      <c r="H88" s="65">
        <v>45.5</v>
      </c>
      <c r="I88" s="66"/>
      <c r="J88" s="66"/>
      <c r="K88" s="15" t="s">
        <v>28</v>
      </c>
    </row>
    <row r="89" spans="1:11" ht="16.5" thickBot="1">
      <c r="A89" s="56"/>
      <c r="B89" s="57"/>
      <c r="C89" s="58"/>
      <c r="D89" s="11"/>
      <c r="E89" s="33">
        <f>SUM(E87:E88)</f>
        <v>5.6</v>
      </c>
      <c r="F89" s="33">
        <f>SUM(F87:F88)</f>
        <v>4.3</v>
      </c>
      <c r="G89" s="33">
        <f>SUM(G87:G88)</f>
        <v>36.480000000000004</v>
      </c>
      <c r="H89" s="59">
        <f>SUM(H87:J88)</f>
        <v>227.8</v>
      </c>
      <c r="I89" s="60"/>
      <c r="J89" s="61"/>
      <c r="K89" s="47"/>
    </row>
    <row r="90" spans="1:11" ht="15.75">
      <c r="A90" s="73" t="s">
        <v>14</v>
      </c>
      <c r="B90" s="74"/>
      <c r="C90" s="74"/>
      <c r="D90" s="74"/>
      <c r="E90" s="74"/>
      <c r="F90" s="74"/>
      <c r="G90" s="74"/>
      <c r="H90" s="74"/>
      <c r="I90" s="74"/>
      <c r="J90" s="74"/>
      <c r="K90" s="75"/>
    </row>
    <row r="91" spans="1:11" ht="15.75" customHeight="1">
      <c r="A91" s="103" t="s">
        <v>106</v>
      </c>
      <c r="B91" s="104"/>
      <c r="C91" s="105"/>
      <c r="D91" s="28">
        <v>250</v>
      </c>
      <c r="E91" s="29">
        <v>6.64</v>
      </c>
      <c r="F91" s="28">
        <v>5.18</v>
      </c>
      <c r="G91" s="28">
        <v>15.44</v>
      </c>
      <c r="H91" s="65">
        <v>139</v>
      </c>
      <c r="I91" s="66"/>
      <c r="J91" s="66"/>
      <c r="K91" s="9" t="s">
        <v>107</v>
      </c>
    </row>
    <row r="92" spans="1:11" ht="15.75">
      <c r="A92" s="62" t="s">
        <v>98</v>
      </c>
      <c r="B92" s="63"/>
      <c r="C92" s="64"/>
      <c r="D92" s="8">
        <v>180</v>
      </c>
      <c r="E92" s="29">
        <v>1.26</v>
      </c>
      <c r="F92" s="28">
        <v>1.44</v>
      </c>
      <c r="G92" s="29">
        <v>14.76</v>
      </c>
      <c r="H92" s="65">
        <v>77.400000000000006</v>
      </c>
      <c r="I92" s="66"/>
      <c r="J92" s="66"/>
      <c r="K92" s="10" t="s">
        <v>99</v>
      </c>
    </row>
    <row r="93" spans="1:11" ht="16.5" thickBot="1">
      <c r="A93" s="62" t="s">
        <v>12</v>
      </c>
      <c r="B93" s="63"/>
      <c r="C93" s="64"/>
      <c r="D93" s="8">
        <v>30</v>
      </c>
      <c r="E93" s="29">
        <v>2.37</v>
      </c>
      <c r="F93" s="29">
        <v>0.3</v>
      </c>
      <c r="G93" s="29">
        <v>14.49</v>
      </c>
      <c r="H93" s="65">
        <v>70</v>
      </c>
      <c r="I93" s="66"/>
      <c r="J93" s="66"/>
      <c r="K93" s="10" t="s">
        <v>46</v>
      </c>
    </row>
    <row r="94" spans="1:11" ht="16.5" thickBot="1">
      <c r="A94" s="56"/>
      <c r="B94" s="57"/>
      <c r="C94" s="58"/>
      <c r="D94" s="11"/>
      <c r="E94" s="33">
        <f>SUM(E91:E93)</f>
        <v>10.27</v>
      </c>
      <c r="F94" s="33">
        <f>SUM(F91:F93)</f>
        <v>6.919999999999999</v>
      </c>
      <c r="G94" s="33">
        <f>SUM(G91:G93)</f>
        <v>44.69</v>
      </c>
      <c r="H94" s="59">
        <f>SUM(H91:J93)</f>
        <v>286.39999999999998</v>
      </c>
      <c r="I94" s="60"/>
      <c r="J94" s="61"/>
      <c r="K94" s="47"/>
    </row>
    <row r="95" spans="1:11" ht="16.5" thickBot="1">
      <c r="A95" s="56" t="s">
        <v>23</v>
      </c>
      <c r="B95" s="57"/>
      <c r="C95" s="58"/>
      <c r="D95" s="11"/>
      <c r="E95" s="33">
        <f>SUM(E94,E89,E85,E76,E74)</f>
        <v>87.600000000000009</v>
      </c>
      <c r="F95" s="33">
        <f>SUM(F94,F89,F85,F76,F74)</f>
        <v>49.16</v>
      </c>
      <c r="G95" s="33">
        <f>SUM(G94,G89,G85,G76,G74)</f>
        <v>444.46</v>
      </c>
      <c r="H95" s="59">
        <f>SUM(H74,H76,H85,H89,H94)</f>
        <v>2640.4500000000003</v>
      </c>
      <c r="I95" s="60"/>
      <c r="J95" s="61"/>
      <c r="K95" s="47"/>
    </row>
    <row r="98" spans="1:11" ht="19.5">
      <c r="A98" s="106" t="s">
        <v>54</v>
      </c>
      <c r="B98" s="106"/>
      <c r="C98" s="106"/>
      <c r="D98" s="106"/>
      <c r="E98" s="106"/>
      <c r="F98" s="106"/>
      <c r="G98" s="106"/>
      <c r="H98" s="106"/>
      <c r="I98" s="106"/>
      <c r="J98" s="106"/>
      <c r="K98" s="106"/>
    </row>
    <row r="99" spans="1:11" ht="20.25">
      <c r="A99" s="5"/>
      <c r="B99" s="5"/>
      <c r="C99" s="5"/>
      <c r="D99" s="21"/>
      <c r="E99" s="21"/>
      <c r="F99" s="2"/>
      <c r="G99" s="2"/>
      <c r="H99" s="5"/>
      <c r="I99" s="90" t="s">
        <v>55</v>
      </c>
      <c r="J99" s="90"/>
      <c r="K99" s="90"/>
    </row>
    <row r="100" spans="1:11" ht="22.5" thickBot="1">
      <c r="A100" s="87" t="s">
        <v>58</v>
      </c>
      <c r="B100" s="87"/>
      <c r="C100" s="87"/>
      <c r="D100" s="22"/>
      <c r="E100" s="24"/>
      <c r="F100" s="20"/>
      <c r="G100" s="107" t="s">
        <v>112</v>
      </c>
      <c r="H100" s="107"/>
      <c r="I100" s="107"/>
      <c r="J100" s="107"/>
      <c r="K100" s="107"/>
    </row>
    <row r="101" spans="1:11" ht="40.5" customHeight="1" thickBot="1">
      <c r="A101" s="56" t="s">
        <v>0</v>
      </c>
      <c r="B101" s="57"/>
      <c r="C101" s="82"/>
      <c r="D101" s="6" t="s">
        <v>1</v>
      </c>
      <c r="E101" s="56" t="s">
        <v>2</v>
      </c>
      <c r="F101" s="57"/>
      <c r="G101" s="57"/>
      <c r="H101" s="25" t="s">
        <v>91</v>
      </c>
      <c r="I101" s="26"/>
      <c r="J101" s="34"/>
      <c r="K101" s="85" t="s">
        <v>33</v>
      </c>
    </row>
    <row r="102" spans="1:11" ht="16.5" thickBot="1">
      <c r="A102" s="12" t="s">
        <v>3</v>
      </c>
      <c r="B102" s="13"/>
      <c r="C102" s="7"/>
      <c r="D102" s="7" t="s">
        <v>4</v>
      </c>
      <c r="E102" s="6" t="s">
        <v>5</v>
      </c>
      <c r="F102" s="6" t="s">
        <v>6</v>
      </c>
      <c r="G102" s="27" t="s">
        <v>7</v>
      </c>
      <c r="H102" s="83" t="s">
        <v>8</v>
      </c>
      <c r="I102" s="84"/>
      <c r="J102" s="84"/>
      <c r="K102" s="86"/>
    </row>
    <row r="103" spans="1:11" ht="15.75">
      <c r="A103" s="73" t="s">
        <v>9</v>
      </c>
      <c r="B103" s="74"/>
      <c r="C103" s="74"/>
      <c r="D103" s="74"/>
      <c r="E103" s="74"/>
      <c r="F103" s="74"/>
      <c r="G103" s="74"/>
      <c r="H103" s="74"/>
      <c r="I103" s="74"/>
      <c r="J103" s="74"/>
      <c r="K103" s="75"/>
    </row>
    <row r="104" spans="1:11" ht="15.75" customHeight="1">
      <c r="A104" s="103" t="s">
        <v>30</v>
      </c>
      <c r="B104" s="104"/>
      <c r="C104" s="105"/>
      <c r="D104" s="18">
        <v>200</v>
      </c>
      <c r="E104" s="29">
        <v>6.35</v>
      </c>
      <c r="F104" s="29">
        <v>8.51</v>
      </c>
      <c r="G104" s="29">
        <v>21.86</v>
      </c>
      <c r="H104" s="65">
        <v>187</v>
      </c>
      <c r="I104" s="66"/>
      <c r="J104" s="66"/>
      <c r="K104" s="9" t="s">
        <v>48</v>
      </c>
    </row>
    <row r="105" spans="1:11" ht="15.75" customHeight="1">
      <c r="A105" s="79" t="s">
        <v>60</v>
      </c>
      <c r="B105" s="80"/>
      <c r="C105" s="81"/>
      <c r="D105" s="28">
        <v>180</v>
      </c>
      <c r="E105" s="28">
        <v>1.2</v>
      </c>
      <c r="F105" s="29">
        <v>1.3</v>
      </c>
      <c r="G105" s="28">
        <v>13</v>
      </c>
      <c r="H105" s="65">
        <v>90</v>
      </c>
      <c r="I105" s="66"/>
      <c r="J105" s="66"/>
      <c r="K105" s="9" t="s">
        <v>71</v>
      </c>
    </row>
    <row r="106" spans="1:11" ht="16.5" customHeight="1" thickBot="1">
      <c r="A106" s="67" t="s">
        <v>72</v>
      </c>
      <c r="B106" s="68"/>
      <c r="C106" s="69"/>
      <c r="D106" s="30" t="s">
        <v>73</v>
      </c>
      <c r="E106" s="31">
        <v>6.68</v>
      </c>
      <c r="F106" s="31">
        <v>8.4499999999999993</v>
      </c>
      <c r="G106" s="31">
        <v>19.39</v>
      </c>
      <c r="H106" s="70">
        <v>180</v>
      </c>
      <c r="I106" s="71"/>
      <c r="J106" s="72"/>
      <c r="K106" s="42" t="s">
        <v>74</v>
      </c>
    </row>
    <row r="107" spans="1:11" ht="16.5" thickBot="1">
      <c r="A107" s="56"/>
      <c r="B107" s="57"/>
      <c r="C107" s="58"/>
      <c r="D107" s="11"/>
      <c r="E107" s="33">
        <f>SUM(E104:E106)</f>
        <v>14.23</v>
      </c>
      <c r="F107" s="33">
        <f>SUM(F104:F106)</f>
        <v>18.259999999999998</v>
      </c>
      <c r="G107" s="33">
        <f>SUM(G104:G106)</f>
        <v>54.25</v>
      </c>
      <c r="H107" s="59">
        <f>SUM(H104:J106)</f>
        <v>457</v>
      </c>
      <c r="I107" s="60"/>
      <c r="J107" s="61"/>
      <c r="K107" s="47"/>
    </row>
    <row r="108" spans="1:11" ht="15.75">
      <c r="A108" s="73" t="s">
        <v>10</v>
      </c>
      <c r="B108" s="74"/>
      <c r="C108" s="74"/>
      <c r="D108" s="74"/>
      <c r="E108" s="74"/>
      <c r="F108" s="74"/>
      <c r="G108" s="74"/>
      <c r="H108" s="74"/>
      <c r="I108" s="74"/>
      <c r="J108" s="74"/>
      <c r="K108" s="75"/>
    </row>
    <row r="109" spans="1:11" ht="15.75" customHeight="1">
      <c r="A109" s="79" t="s">
        <v>66</v>
      </c>
      <c r="B109" s="80"/>
      <c r="C109" s="81"/>
      <c r="D109" s="14">
        <v>200</v>
      </c>
      <c r="E109" s="41">
        <v>0.16</v>
      </c>
      <c r="F109" s="41">
        <v>0.16</v>
      </c>
      <c r="G109" s="41">
        <v>15.893000000000001</v>
      </c>
      <c r="H109" s="100">
        <v>60</v>
      </c>
      <c r="I109" s="101"/>
      <c r="J109" s="101"/>
      <c r="K109" s="15" t="s">
        <v>67</v>
      </c>
    </row>
    <row r="110" spans="1:11" ht="15.75">
      <c r="A110" s="76" t="s">
        <v>11</v>
      </c>
      <c r="B110" s="77"/>
      <c r="C110" s="77"/>
      <c r="D110" s="77"/>
      <c r="E110" s="77"/>
      <c r="F110" s="77"/>
      <c r="G110" s="77"/>
      <c r="H110" s="77"/>
      <c r="I110" s="77"/>
      <c r="J110" s="77"/>
      <c r="K110" s="78"/>
    </row>
    <row r="111" spans="1:11" ht="15.75" customHeight="1">
      <c r="A111" s="79" t="s">
        <v>49</v>
      </c>
      <c r="B111" s="80"/>
      <c r="C111" s="81"/>
      <c r="D111" s="8" t="s">
        <v>61</v>
      </c>
      <c r="E111" s="29">
        <v>3.68</v>
      </c>
      <c r="F111" s="29">
        <v>7.07</v>
      </c>
      <c r="G111" s="29">
        <v>8.58</v>
      </c>
      <c r="H111" s="65">
        <v>118</v>
      </c>
      <c r="I111" s="66"/>
      <c r="J111" s="66"/>
      <c r="K111" s="9" t="s">
        <v>45</v>
      </c>
    </row>
    <row r="112" spans="1:11" ht="15.75">
      <c r="A112" s="62" t="s">
        <v>51</v>
      </c>
      <c r="B112" s="63"/>
      <c r="C112" s="64"/>
      <c r="D112" s="8">
        <v>70</v>
      </c>
      <c r="E112" s="29">
        <v>17.600000000000001</v>
      </c>
      <c r="F112" s="29">
        <v>8.52</v>
      </c>
      <c r="G112" s="29">
        <v>5.42</v>
      </c>
      <c r="H112" s="65">
        <v>174.35</v>
      </c>
      <c r="I112" s="66"/>
      <c r="J112" s="66"/>
      <c r="K112" s="10" t="s">
        <v>85</v>
      </c>
    </row>
    <row r="113" spans="1:11" ht="15.75">
      <c r="A113" s="62" t="s">
        <v>37</v>
      </c>
      <c r="B113" s="63"/>
      <c r="C113" s="64"/>
      <c r="D113" s="8">
        <v>50</v>
      </c>
      <c r="E113" s="29">
        <v>1.98</v>
      </c>
      <c r="F113" s="29">
        <v>1.69</v>
      </c>
      <c r="G113" s="29">
        <v>5.89</v>
      </c>
      <c r="H113" s="65">
        <v>45.4</v>
      </c>
      <c r="I113" s="66"/>
      <c r="J113" s="66"/>
      <c r="K113" s="9" t="s">
        <v>44</v>
      </c>
    </row>
    <row r="114" spans="1:11" ht="15.75">
      <c r="A114" s="62" t="s">
        <v>31</v>
      </c>
      <c r="B114" s="63"/>
      <c r="C114" s="64"/>
      <c r="D114" s="8">
        <v>180</v>
      </c>
      <c r="E114" s="29">
        <v>4.63</v>
      </c>
      <c r="F114" s="29">
        <v>8.4</v>
      </c>
      <c r="G114" s="28">
        <v>30.72</v>
      </c>
      <c r="H114" s="65">
        <v>254.4</v>
      </c>
      <c r="I114" s="66"/>
      <c r="J114" s="66"/>
      <c r="K114" s="9" t="s">
        <v>35</v>
      </c>
    </row>
    <row r="115" spans="1:11" ht="15.75">
      <c r="A115" s="62" t="s">
        <v>16</v>
      </c>
      <c r="B115" s="63"/>
      <c r="C115" s="64"/>
      <c r="D115" s="18">
        <v>180</v>
      </c>
      <c r="E115" s="29">
        <v>0.2</v>
      </c>
      <c r="F115" s="29">
        <v>0.4</v>
      </c>
      <c r="G115" s="28">
        <v>14</v>
      </c>
      <c r="H115" s="65">
        <v>84</v>
      </c>
      <c r="I115" s="66"/>
      <c r="J115" s="66"/>
      <c r="K115" s="9" t="s">
        <v>28</v>
      </c>
    </row>
    <row r="116" spans="1:11" ht="15.75">
      <c r="A116" s="62" t="s">
        <v>12</v>
      </c>
      <c r="B116" s="63"/>
      <c r="C116" s="64"/>
      <c r="D116" s="8">
        <v>40</v>
      </c>
      <c r="E116" s="29">
        <v>3.15</v>
      </c>
      <c r="F116" s="29">
        <v>0.4</v>
      </c>
      <c r="G116" s="29">
        <v>19.3</v>
      </c>
      <c r="H116" s="65">
        <v>104</v>
      </c>
      <c r="I116" s="66"/>
      <c r="J116" s="66"/>
      <c r="K116" s="38" t="s">
        <v>46</v>
      </c>
    </row>
    <row r="117" spans="1:11" ht="16.5" thickBot="1">
      <c r="A117" s="62" t="s">
        <v>24</v>
      </c>
      <c r="B117" s="63"/>
      <c r="C117" s="64"/>
      <c r="D117" s="8">
        <v>20</v>
      </c>
      <c r="E117" s="29">
        <v>3.3</v>
      </c>
      <c r="F117" s="29">
        <v>0.6</v>
      </c>
      <c r="G117" s="29">
        <v>16.7</v>
      </c>
      <c r="H117" s="65">
        <v>87</v>
      </c>
      <c r="I117" s="66"/>
      <c r="J117" s="66"/>
      <c r="K117" s="10" t="s">
        <v>47</v>
      </c>
    </row>
    <row r="118" spans="1:11" ht="16.5" thickBot="1">
      <c r="A118" s="56"/>
      <c r="B118" s="57"/>
      <c r="C118" s="58"/>
      <c r="D118" s="11"/>
      <c r="E118" s="33">
        <f>SUM(E111:E117)</f>
        <v>34.54</v>
      </c>
      <c r="F118" s="33">
        <f>SUM(F111:F117)</f>
        <v>27.08</v>
      </c>
      <c r="G118" s="33">
        <f>SUM(G111:G117)</f>
        <v>100.61</v>
      </c>
      <c r="H118" s="59">
        <f>SUM(H111:J117)</f>
        <v>867.15</v>
      </c>
      <c r="I118" s="60"/>
      <c r="J118" s="61"/>
      <c r="K118" s="47"/>
    </row>
    <row r="119" spans="1:11" ht="15.75">
      <c r="A119" s="73" t="s">
        <v>13</v>
      </c>
      <c r="B119" s="74"/>
      <c r="C119" s="74"/>
      <c r="D119" s="74"/>
      <c r="E119" s="74"/>
      <c r="F119" s="74"/>
      <c r="G119" s="74"/>
      <c r="H119" s="74"/>
      <c r="I119" s="74"/>
      <c r="J119" s="74"/>
      <c r="K119" s="75"/>
    </row>
    <row r="120" spans="1:11" ht="15.75">
      <c r="A120" s="62" t="s">
        <v>25</v>
      </c>
      <c r="B120" s="63"/>
      <c r="C120" s="64"/>
      <c r="D120" s="8">
        <v>45</v>
      </c>
      <c r="E120" s="29">
        <v>4.0999999999999996</v>
      </c>
      <c r="F120" s="29">
        <v>2.2999999999999998</v>
      </c>
      <c r="G120" s="29">
        <v>13.2</v>
      </c>
      <c r="H120" s="65">
        <v>94</v>
      </c>
      <c r="I120" s="66"/>
      <c r="J120" s="66"/>
      <c r="K120" s="8" t="s">
        <v>47</v>
      </c>
    </row>
    <row r="121" spans="1:11" ht="16.5" thickBot="1">
      <c r="A121" s="62" t="s">
        <v>108</v>
      </c>
      <c r="B121" s="63"/>
      <c r="C121" s="64"/>
      <c r="D121" s="8">
        <v>180</v>
      </c>
      <c r="E121" s="29">
        <v>1.26</v>
      </c>
      <c r="F121" s="28">
        <v>1.44</v>
      </c>
      <c r="G121" s="29">
        <v>14.76</v>
      </c>
      <c r="H121" s="65">
        <v>77.400000000000006</v>
      </c>
      <c r="I121" s="66"/>
      <c r="J121" s="66"/>
      <c r="K121" s="10" t="s">
        <v>99</v>
      </c>
    </row>
    <row r="122" spans="1:11" ht="16.5" thickBot="1">
      <c r="A122" s="56"/>
      <c r="B122" s="57"/>
      <c r="C122" s="58"/>
      <c r="D122" s="11"/>
      <c r="E122" s="33">
        <f>SUM(E120:E121)</f>
        <v>5.3599999999999994</v>
      </c>
      <c r="F122" s="33">
        <f>SUM(F120:F121)</f>
        <v>3.7399999999999998</v>
      </c>
      <c r="G122" s="33">
        <f>SUM(G120:G121)</f>
        <v>27.96</v>
      </c>
      <c r="H122" s="59">
        <f>SUM(H120:J121)</f>
        <v>171.4</v>
      </c>
      <c r="I122" s="60"/>
      <c r="J122" s="61"/>
      <c r="K122" s="47"/>
    </row>
    <row r="123" spans="1:11" ht="15.75">
      <c r="A123" s="73" t="s">
        <v>14</v>
      </c>
      <c r="B123" s="74"/>
      <c r="C123" s="74"/>
      <c r="D123" s="74"/>
      <c r="E123" s="74"/>
      <c r="F123" s="74"/>
      <c r="G123" s="74"/>
      <c r="H123" s="74"/>
      <c r="I123" s="74"/>
      <c r="J123" s="74"/>
      <c r="K123" s="75"/>
    </row>
    <row r="124" spans="1:11" ht="15.75" customHeight="1">
      <c r="A124" s="79" t="s">
        <v>94</v>
      </c>
      <c r="B124" s="80"/>
      <c r="C124" s="81"/>
      <c r="D124" s="8">
        <v>150</v>
      </c>
      <c r="E124" s="29">
        <v>5.34</v>
      </c>
      <c r="F124" s="29">
        <v>6.96</v>
      </c>
      <c r="G124" s="29">
        <v>31.45</v>
      </c>
      <c r="H124" s="65">
        <v>203</v>
      </c>
      <c r="I124" s="66"/>
      <c r="J124" s="66"/>
      <c r="K124" s="9" t="s">
        <v>95</v>
      </c>
    </row>
    <row r="125" spans="1:11" ht="15.75" customHeight="1">
      <c r="A125" s="62" t="s">
        <v>17</v>
      </c>
      <c r="B125" s="63"/>
      <c r="C125" s="64"/>
      <c r="D125" s="8">
        <v>180</v>
      </c>
      <c r="E125" s="29">
        <v>0.36</v>
      </c>
      <c r="F125" s="29">
        <v>0.09</v>
      </c>
      <c r="G125" s="29">
        <v>19.04</v>
      </c>
      <c r="H125" s="65">
        <v>73.540000000000006</v>
      </c>
      <c r="I125" s="66"/>
      <c r="J125" s="66"/>
      <c r="K125" s="9" t="s">
        <v>28</v>
      </c>
    </row>
    <row r="126" spans="1:11" ht="16.5" thickBot="1">
      <c r="A126" s="62" t="s">
        <v>12</v>
      </c>
      <c r="B126" s="63"/>
      <c r="C126" s="64"/>
      <c r="D126" s="8">
        <v>30</v>
      </c>
      <c r="E126" s="29">
        <v>2.37</v>
      </c>
      <c r="F126" s="29">
        <v>0.3</v>
      </c>
      <c r="G126" s="29">
        <v>14.49</v>
      </c>
      <c r="H126" s="65">
        <v>70</v>
      </c>
      <c r="I126" s="66"/>
      <c r="J126" s="66"/>
      <c r="K126" s="10" t="s">
        <v>46</v>
      </c>
    </row>
    <row r="127" spans="1:11" ht="16.5" thickBot="1">
      <c r="A127" s="56"/>
      <c r="B127" s="57"/>
      <c r="C127" s="58"/>
      <c r="D127" s="19"/>
      <c r="E127" s="33">
        <f>SUM(E124:E126)</f>
        <v>8.07</v>
      </c>
      <c r="F127" s="33">
        <f>SUM(F124:F126)</f>
        <v>7.35</v>
      </c>
      <c r="G127" s="33">
        <f>SUM(G124:G126)</f>
        <v>64.97999999999999</v>
      </c>
      <c r="H127" s="59">
        <f>SUM(H124:J126)</f>
        <v>346.54</v>
      </c>
      <c r="I127" s="60"/>
      <c r="J127" s="61"/>
      <c r="K127" s="47"/>
    </row>
    <row r="128" spans="1:11" ht="15.75" thickBot="1">
      <c r="A128" s="108" t="s">
        <v>23</v>
      </c>
      <c r="B128" s="109"/>
      <c r="C128" s="110"/>
      <c r="D128" s="39"/>
      <c r="E128" s="40">
        <f>SUM(E127,E122,E118,E109,E107)</f>
        <v>62.36</v>
      </c>
      <c r="F128" s="40">
        <f>SUM(F127,F122,F118,F109,F107)</f>
        <v>56.589999999999996</v>
      </c>
      <c r="G128" s="40">
        <f>SUM(G127,G122,G118,G109,G107)</f>
        <v>263.69299999999998</v>
      </c>
      <c r="H128" s="111">
        <f>SUM(H107,H109,H118,H122,H127)</f>
        <v>1902.0900000000001</v>
      </c>
      <c r="I128" s="112"/>
      <c r="J128" s="113"/>
      <c r="K128" s="48"/>
    </row>
  </sheetData>
  <mergeCells count="216">
    <mergeCell ref="A128:C128"/>
    <mergeCell ref="H128:J128"/>
    <mergeCell ref="A121:C121"/>
    <mergeCell ref="H121:J121"/>
    <mergeCell ref="A116:C116"/>
    <mergeCell ref="H116:J116"/>
    <mergeCell ref="A117:C117"/>
    <mergeCell ref="H117:J117"/>
    <mergeCell ref="A118:C118"/>
    <mergeCell ref="H118:J118"/>
    <mergeCell ref="A119:K119"/>
    <mergeCell ref="A120:C120"/>
    <mergeCell ref="H120:J120"/>
    <mergeCell ref="A125:C125"/>
    <mergeCell ref="H125:J125"/>
    <mergeCell ref="A126:C126"/>
    <mergeCell ref="H126:J126"/>
    <mergeCell ref="A127:C127"/>
    <mergeCell ref="H127:J127"/>
    <mergeCell ref="A122:C122"/>
    <mergeCell ref="H122:J122"/>
    <mergeCell ref="A123:K123"/>
    <mergeCell ref="A124:C124"/>
    <mergeCell ref="H124:J124"/>
    <mergeCell ref="A112:C112"/>
    <mergeCell ref="H112:J112"/>
    <mergeCell ref="A114:C114"/>
    <mergeCell ref="H114:J114"/>
    <mergeCell ref="A115:C115"/>
    <mergeCell ref="H115:J115"/>
    <mergeCell ref="A109:C109"/>
    <mergeCell ref="H109:J109"/>
    <mergeCell ref="A110:K110"/>
    <mergeCell ref="A111:C111"/>
    <mergeCell ref="H111:J111"/>
    <mergeCell ref="A113:C113"/>
    <mergeCell ref="H113:J113"/>
    <mergeCell ref="A106:C106"/>
    <mergeCell ref="H106:J106"/>
    <mergeCell ref="A107:C107"/>
    <mergeCell ref="H107:J107"/>
    <mergeCell ref="A108:K108"/>
    <mergeCell ref="A103:K103"/>
    <mergeCell ref="A104:C104"/>
    <mergeCell ref="H104:J104"/>
    <mergeCell ref="A105:C105"/>
    <mergeCell ref="H105:J105"/>
    <mergeCell ref="A98:K98"/>
    <mergeCell ref="I99:K99"/>
    <mergeCell ref="A100:C100"/>
    <mergeCell ref="G100:K100"/>
    <mergeCell ref="A101:C101"/>
    <mergeCell ref="E101:G101"/>
    <mergeCell ref="K101:K102"/>
    <mergeCell ref="H102:J102"/>
    <mergeCell ref="A95:C95"/>
    <mergeCell ref="H95:J95"/>
    <mergeCell ref="A83:C83"/>
    <mergeCell ref="H83:J83"/>
    <mergeCell ref="A84:C84"/>
    <mergeCell ref="H84:J84"/>
    <mergeCell ref="A85:C85"/>
    <mergeCell ref="H85:J85"/>
    <mergeCell ref="A80:C80"/>
    <mergeCell ref="H80:J80"/>
    <mergeCell ref="A81:C81"/>
    <mergeCell ref="H81:J81"/>
    <mergeCell ref="A82:C82"/>
    <mergeCell ref="H82:J82"/>
    <mergeCell ref="A94:C94"/>
    <mergeCell ref="H94:J94"/>
    <mergeCell ref="A89:C89"/>
    <mergeCell ref="H89:J89"/>
    <mergeCell ref="A90:K90"/>
    <mergeCell ref="A91:C91"/>
    <mergeCell ref="H91:J91"/>
    <mergeCell ref="A86:K86"/>
    <mergeCell ref="A87:C87"/>
    <mergeCell ref="H87:J87"/>
    <mergeCell ref="A88:C88"/>
    <mergeCell ref="H88:J88"/>
    <mergeCell ref="A92:C92"/>
    <mergeCell ref="H92:J92"/>
    <mergeCell ref="A93:C93"/>
    <mergeCell ref="H93:J93"/>
    <mergeCell ref="A79:C79"/>
    <mergeCell ref="H79:J79"/>
    <mergeCell ref="A74:C74"/>
    <mergeCell ref="H74:J74"/>
    <mergeCell ref="A75:K75"/>
    <mergeCell ref="A76:C76"/>
    <mergeCell ref="H76:J76"/>
    <mergeCell ref="A71:C71"/>
    <mergeCell ref="H71:J71"/>
    <mergeCell ref="A72:C72"/>
    <mergeCell ref="H72:J72"/>
    <mergeCell ref="A73:C73"/>
    <mergeCell ref="H73:J73"/>
    <mergeCell ref="A77:K77"/>
    <mergeCell ref="A78:C78"/>
    <mergeCell ref="H78:J78"/>
    <mergeCell ref="A68:C68"/>
    <mergeCell ref="E68:G68"/>
    <mergeCell ref="K68:K69"/>
    <mergeCell ref="H69:J69"/>
    <mergeCell ref="A70:K70"/>
    <mergeCell ref="A65:K65"/>
    <mergeCell ref="I66:K66"/>
    <mergeCell ref="A67:C67"/>
    <mergeCell ref="G67:K67"/>
    <mergeCell ref="A60:C60"/>
    <mergeCell ref="H60:J60"/>
    <mergeCell ref="A61:C61"/>
    <mergeCell ref="H61:J61"/>
    <mergeCell ref="A62:C62"/>
    <mergeCell ref="H62:J62"/>
    <mergeCell ref="A59:C59"/>
    <mergeCell ref="H59:J59"/>
    <mergeCell ref="A57:K57"/>
    <mergeCell ref="A58:C58"/>
    <mergeCell ref="H58:J58"/>
    <mergeCell ref="A55:C55"/>
    <mergeCell ref="H55:J55"/>
    <mergeCell ref="A56:C56"/>
    <mergeCell ref="H56:J56"/>
    <mergeCell ref="A51:C51"/>
    <mergeCell ref="H51:J51"/>
    <mergeCell ref="A52:C52"/>
    <mergeCell ref="H52:J52"/>
    <mergeCell ref="A53:K53"/>
    <mergeCell ref="A54:C54"/>
    <mergeCell ref="H54:J54"/>
    <mergeCell ref="A48:C48"/>
    <mergeCell ref="H48:J48"/>
    <mergeCell ref="A49:C49"/>
    <mergeCell ref="A50:C50"/>
    <mergeCell ref="H50:J50"/>
    <mergeCell ref="A45:C45"/>
    <mergeCell ref="H45:J45"/>
    <mergeCell ref="A46:K46"/>
    <mergeCell ref="A47:C47"/>
    <mergeCell ref="H47:J47"/>
    <mergeCell ref="H49:J49"/>
    <mergeCell ref="A42:C42"/>
    <mergeCell ref="H42:J42"/>
    <mergeCell ref="A43:C43"/>
    <mergeCell ref="H43:J43"/>
    <mergeCell ref="A44:K44"/>
    <mergeCell ref="A39:K39"/>
    <mergeCell ref="A40:C40"/>
    <mergeCell ref="H40:J40"/>
    <mergeCell ref="A41:C41"/>
    <mergeCell ref="H41:J41"/>
    <mergeCell ref="I35:K35"/>
    <mergeCell ref="A36:C36"/>
    <mergeCell ref="G36:K36"/>
    <mergeCell ref="A37:C37"/>
    <mergeCell ref="E37:G37"/>
    <mergeCell ref="K37:K38"/>
    <mergeCell ref="H38:J38"/>
    <mergeCell ref="A30:C30"/>
    <mergeCell ref="H30:J30"/>
    <mergeCell ref="A31:C31"/>
    <mergeCell ref="H31:J31"/>
    <mergeCell ref="A34:K34"/>
    <mergeCell ref="A27:C27"/>
    <mergeCell ref="H27:J27"/>
    <mergeCell ref="A28:C28"/>
    <mergeCell ref="H28:J28"/>
    <mergeCell ref="A29:C29"/>
    <mergeCell ref="H29:J29"/>
    <mergeCell ref="A24:C24"/>
    <mergeCell ref="H24:J24"/>
    <mergeCell ref="A25:C25"/>
    <mergeCell ref="H25:J25"/>
    <mergeCell ref="A26:K26"/>
    <mergeCell ref="A21:C21"/>
    <mergeCell ref="H21:J21"/>
    <mergeCell ref="A22:K22"/>
    <mergeCell ref="A23:C23"/>
    <mergeCell ref="H23:J23"/>
    <mergeCell ref="A18:C18"/>
    <mergeCell ref="H18:J18"/>
    <mergeCell ref="A19:C19"/>
    <mergeCell ref="H19:J19"/>
    <mergeCell ref="A20:C20"/>
    <mergeCell ref="H20:J20"/>
    <mergeCell ref="A15:C15"/>
    <mergeCell ref="H15:J15"/>
    <mergeCell ref="A16:C16"/>
    <mergeCell ref="H16:J16"/>
    <mergeCell ref="A17:C17"/>
    <mergeCell ref="H17:J17"/>
    <mergeCell ref="A12:C12"/>
    <mergeCell ref="H12:J12"/>
    <mergeCell ref="A13:K13"/>
    <mergeCell ref="A14:C14"/>
    <mergeCell ref="H14:J14"/>
    <mergeCell ref="A9:C9"/>
    <mergeCell ref="H9:J9"/>
    <mergeCell ref="A10:C10"/>
    <mergeCell ref="H10:J10"/>
    <mergeCell ref="A11:K11"/>
    <mergeCell ref="A6:K6"/>
    <mergeCell ref="A7:C7"/>
    <mergeCell ref="H7:J7"/>
    <mergeCell ref="A8:C8"/>
    <mergeCell ref="H8:J8"/>
    <mergeCell ref="A3:C3"/>
    <mergeCell ref="G3:K3"/>
    <mergeCell ref="A4:C4"/>
    <mergeCell ref="E4:G4"/>
    <mergeCell ref="K4:K5"/>
    <mergeCell ref="H5:J5"/>
    <mergeCell ref="A1:K1"/>
    <mergeCell ref="I2:K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2024-09-09T08:55:11Z</dcterms:modified>
</cp:coreProperties>
</file>