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<sst xmlns="http://schemas.openxmlformats.org/spreadsheetml/2006/main" count="271" uniqueCount="130">
  <si>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</si>
  <si>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</si>
  <si>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</si>
  <si>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</si>
  <si>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</si>
  <si>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</si>
  <si>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</si>
  <si>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</si>
  <si>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</si>
  <si>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</si>
  <si>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</si>
  <si>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</si>
  <si>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</si>
  <si>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</si>
  <si>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</si>
  <si>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</si>
  <si>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</si>
  <si>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</si>
  <si>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</si>
  <si>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</si>
  <si>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</si>
  <si>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</si>
  <si>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</si>
  <si>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</si>
  <si>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</si>
  <si>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</si>
  <si>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</si>
  <si>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</si>
  <si>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</si>
  <si>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</si>
  <si>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</si>
  <si>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</si>
  <si>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</si>
  <si>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</si>
  <si>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</si>
  <si>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</si>
  <si>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</si>
  <si>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</si>
  <si>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</si>
  <si>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</si>
  <si>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</si>
  <si>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</si>
  <si>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</si>
  <si>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</si>
  <si>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</si>
  <si>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</si>
  <si>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</si>
  <si>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</si>
  <si>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</si>
  <si>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</si>
  <si>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</si>
  <si>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</si>
  <si>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</si>
  <si>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</si>
  <si>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</si>
  <si>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</si>
  <si>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</si>
  <si>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</si>
  <si>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</si>
  <si>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</si>
  <si>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</si>
  <si>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</si>
  <si>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</si>
  <si>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</si>
  <si>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</si>
  <si>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</si>
  <si>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</si>
  <si>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</si>
  <si>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</si>
  <si>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</si>
  <si>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</si>
  <si>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</si>
  <si>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</si>
  <si>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</si>
  <si>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</si>
  <si>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</si>
  <si>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</si>
  <si>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</si>
  <si>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</si>
  <si>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</si>
  <si>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</si>
  <si>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</si>
  <si>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</si>
  <si>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</si>
  <si>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</si>
  <si>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</si>
  <si>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</si>
  <si>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</si>
  <si>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</si>
  <si>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</si>
  <si>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</si>
  <si>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</si>
  <si>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</si>
  <si>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</si>
  <si>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</si>
  <si>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</si>
  <si>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</si>
  <si>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</si>
  <si>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</si>
  <si>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</si>
  <si>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</si>
  <si>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</si>
  <si>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</si>
  <si>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</si>
  <si>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</si>
  <si>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</si>
  <si>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</si>
  <si>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</si>
  <si>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</si>
  <si>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</si>
  <si>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</si>
  <si>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</si>
  <si>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</si>
  <si>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</si>
  <si>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</si>
  <si>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</si>
  <si>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</si>
  <si>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</si>
  <si>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</si>
  <si>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</si>
  <si>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</si>
  <si>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</si>
  <si>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</si>
  <si>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</si>
  <si>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</si>
  <si>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23.09.24 год</t>
  </si>
  <si>
    <t>Дата: 24.09.24 год</t>
  </si>
  <si>
    <t>Дата: 25.09.24 год</t>
  </si>
  <si>
    <t>Дата: 26.09.24 год</t>
  </si>
  <si>
    <t>Дата: 27.09.24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</si>
</sst>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9" t="s">
        <v>63</v>
      </c>
      <c r="J2" s="99"/>
      <c r="K2" s="99"/>
    </row>
    <row r="3" spans="1:11" ht="22.5" thickBot="1" x14ac:dyDescent="0.4">
      <c r="A3" s="96" t="s">
        <v>62</v>
      </c>
      <c r="B3" s="96"/>
      <c r="C3" s="96"/>
      <c r="D3" s="24"/>
      <c r="E3" s="24"/>
      <c r="F3" s="4"/>
      <c r="G3" s="96" t="s">
        <v>125</v>
      </c>
      <c r="H3" s="96"/>
      <c r="I3" s="96"/>
      <c r="J3" s="96"/>
      <c r="K3" s="96"/>
    </row>
    <row r="4" spans="1:11" ht="33" customHeight="1" thickBot="1" x14ac:dyDescent="0.3">
      <c r="A4" s="59" t="s">
        <v>0</v>
      </c>
      <c r="B4" s="60"/>
      <c r="C4" s="86"/>
      <c r="D4" s="7" t="s">
        <v>1</v>
      </c>
      <c r="E4" s="59" t="s">
        <v>2</v>
      </c>
      <c r="F4" s="60"/>
      <c r="G4" s="60"/>
      <c r="H4" s="27" t="s">
        <v>107</v>
      </c>
      <c r="I4" s="28"/>
      <c r="J4" s="29"/>
      <c r="K4" s="94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87" t="s">
        <v>8</v>
      </c>
      <c r="I5" s="88"/>
      <c r="J5" s="89"/>
      <c r="K5" s="95"/>
    </row>
    <row r="6" spans="1:11" ht="15.75" x14ac:dyDescent="0.2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30.75" customHeight="1" x14ac:dyDescent="0.25">
      <c r="A7" s="90" t="s">
        <v>24</v>
      </c>
      <c r="B7" s="91"/>
      <c r="C7" s="92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93"/>
      <c r="K7" s="10" t="s">
        <v>25</v>
      </c>
    </row>
    <row r="8" spans="1:11" ht="15.75" customHeight="1" x14ac:dyDescent="0.25">
      <c r="A8" s="82" t="s">
        <v>80</v>
      </c>
      <c r="B8" s="83"/>
      <c r="C8" s="84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70" t="s">
        <v>82</v>
      </c>
      <c r="B9" s="71"/>
      <c r="C9" s="72"/>
      <c r="D9" s="33" t="s">
        <v>83</v>
      </c>
      <c r="E9" s="34">
        <v>6.68</v>
      </c>
      <c r="F9" s="34">
        <v>8.4499999999999993</v>
      </c>
      <c r="G9" s="34">
        <v>19.39</v>
      </c>
      <c r="H9" s="73">
        <v>180</v>
      </c>
      <c r="I9" s="74"/>
      <c r="J9" s="75"/>
      <c r="K9" s="45" t="s">
        <v>84</v>
      </c>
    </row>
    <row r="10" spans="1:11" s="2" customFormat="1" ht="16.5" thickBot="1" x14ac:dyDescent="0.3">
      <c r="A10" s="59"/>
      <c r="B10" s="60"/>
      <c r="C10" s="61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62">
        <f>SUM(H7:J9)</f>
        <v>548.95000000000005</v>
      </c>
      <c r="I10" s="63"/>
      <c r="J10" s="64"/>
      <c r="K10" s="50"/>
    </row>
    <row r="11" spans="1:11" ht="15.75" x14ac:dyDescent="0.2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79" t="s">
        <v>11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15.75" customHeight="1" x14ac:dyDescent="0.25">
      <c r="A14" s="82" t="s">
        <v>102</v>
      </c>
      <c r="B14" s="83"/>
      <c r="C14" s="84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59"/>
      <c r="B21" s="60"/>
      <c r="C21" s="61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62">
        <f>SUM(H14:J20)</f>
        <v>850.25</v>
      </c>
      <c r="I21" s="63"/>
      <c r="J21" s="64"/>
      <c r="K21" s="50"/>
    </row>
    <row r="22" spans="1:11" ht="15.75" x14ac:dyDescent="0.25">
      <c r="A22" s="76" t="s">
        <v>13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59"/>
      <c r="B25" s="60"/>
      <c r="C25" s="61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62">
        <f>SUM(H23:J24)</f>
        <v>202</v>
      </c>
      <c r="I25" s="63"/>
      <c r="J25" s="64"/>
      <c r="K25" s="50"/>
    </row>
    <row r="26" spans="1:11" ht="15.75" x14ac:dyDescent="0.2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59"/>
      <c r="B30" s="60"/>
      <c r="C30" s="61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62">
        <f>SUM(H27:J29)</f>
        <v>237.93</v>
      </c>
      <c r="I30" s="63"/>
      <c r="J30" s="64"/>
      <c r="K30" s="50"/>
    </row>
    <row r="31" spans="1:11" s="2" customFormat="1" ht="16.5" thickBot="1" x14ac:dyDescent="0.3">
      <c r="A31" s="59" t="s">
        <v>23</v>
      </c>
      <c r="B31" s="60"/>
      <c r="C31" s="61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62">
        <f>SUM(H10,H12,H21,H25,H30)</f>
        <v>1924.8500000000001</v>
      </c>
      <c r="I31" s="63"/>
      <c r="J31" s="64"/>
      <c r="K31" s="50"/>
    </row>
    <row r="34" spans="1:11" ht="19.5" x14ac:dyDescent="0.3">
      <c r="A34" s="100" t="s">
        <v>61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9" t="s">
        <v>63</v>
      </c>
      <c r="J35" s="99"/>
      <c r="K35" s="99"/>
    </row>
    <row r="36" spans="1:11" ht="22.5" thickBot="1" x14ac:dyDescent="0.4">
      <c r="A36" s="96" t="s">
        <v>64</v>
      </c>
      <c r="B36" s="96"/>
      <c r="C36" s="96"/>
      <c r="D36" s="24"/>
      <c r="E36" s="24"/>
      <c r="F36" s="4"/>
      <c r="G36" s="96" t="s">
        <v>126</v>
      </c>
      <c r="H36" s="96"/>
      <c r="I36" s="96"/>
      <c r="J36" s="96"/>
      <c r="K36" s="96"/>
    </row>
    <row r="37" spans="1:11" ht="32.25" customHeight="1" thickBot="1" x14ac:dyDescent="0.3">
      <c r="A37" s="59" t="s">
        <v>0</v>
      </c>
      <c r="B37" s="60"/>
      <c r="C37" s="86"/>
      <c r="D37" s="7" t="s">
        <v>1</v>
      </c>
      <c r="E37" s="59" t="s">
        <v>2</v>
      </c>
      <c r="F37" s="60"/>
      <c r="G37" s="60"/>
      <c r="H37" s="27" t="s">
        <v>107</v>
      </c>
      <c r="I37" s="28"/>
      <c r="J37" s="37"/>
      <c r="K37" s="97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87" t="s">
        <v>8</v>
      </c>
      <c r="I38" s="88"/>
      <c r="J38" s="88"/>
      <c r="K38" s="98"/>
    </row>
    <row r="39" spans="1:11" ht="15.75" x14ac:dyDescent="0.2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 x14ac:dyDescent="0.25">
      <c r="A40" s="82" t="s">
        <v>18</v>
      </c>
      <c r="B40" s="83"/>
      <c r="C40" s="84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82" t="s">
        <v>59</v>
      </c>
      <c r="B41" s="83"/>
      <c r="C41" s="84"/>
      <c r="D41" s="38">
        <v>180</v>
      </c>
      <c r="E41" s="39">
        <v>1.3</v>
      </c>
      <c r="F41" s="39">
        <v>1.3</v>
      </c>
      <c r="G41" s="38">
        <v>14</v>
      </c>
      <c r="H41" s="101">
        <v>92</v>
      </c>
      <c r="I41" s="102"/>
      <c r="J41" s="102"/>
      <c r="K41" s="40" t="s">
        <v>45</v>
      </c>
    </row>
    <row r="42" spans="1:11" ht="16.5" thickBot="1" x14ac:dyDescent="0.3">
      <c r="A42" s="70" t="s">
        <v>60</v>
      </c>
      <c r="B42" s="71"/>
      <c r="C42" s="72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73">
        <v>108</v>
      </c>
      <c r="I42" s="74"/>
      <c r="J42" s="75"/>
      <c r="K42" s="11" t="s">
        <v>89</v>
      </c>
    </row>
    <row r="43" spans="1:11" ht="16.5" thickBot="1" x14ac:dyDescent="0.3">
      <c r="A43" s="59"/>
      <c r="B43" s="60"/>
      <c r="C43" s="61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62">
        <f>SUM(H40:J42)</f>
        <v>481.17</v>
      </c>
      <c r="I43" s="63"/>
      <c r="J43" s="64"/>
      <c r="K43" s="50"/>
    </row>
    <row r="44" spans="1:11" ht="15.75" x14ac:dyDescent="0.25">
      <c r="A44" s="76" t="s">
        <v>10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79" t="s">
        <v>11</v>
      </c>
      <c r="B46" s="80"/>
      <c r="C46" s="80"/>
      <c r="D46" s="80"/>
      <c r="E46" s="80"/>
      <c r="F46" s="80"/>
      <c r="G46" s="80"/>
      <c r="H46" s="80"/>
      <c r="I46" s="80"/>
      <c r="J46" s="80"/>
      <c r="K46" s="81"/>
    </row>
    <row r="47" spans="1:11" ht="15.75" customHeight="1" x14ac:dyDescent="0.25">
      <c r="A47" s="103" t="s">
        <v>113</v>
      </c>
      <c r="B47" s="104"/>
      <c r="C47" s="105"/>
      <c r="D47" s="47">
        <v>250</v>
      </c>
      <c r="E47" s="57">
        <v>6.97</v>
      </c>
      <c r="F47" s="57">
        <v>6.87</v>
      </c>
      <c r="G47" s="57">
        <v>13.6</v>
      </c>
      <c r="H47" s="106">
        <v>144</v>
      </c>
      <c r="I47" s="107"/>
      <c r="J47" s="107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59"/>
      <c r="B54" s="60"/>
      <c r="C54" s="61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62">
        <f>SUM(H47:J53)</f>
        <v>708.03</v>
      </c>
      <c r="I54" s="63"/>
      <c r="J54" s="64"/>
      <c r="K54" s="50"/>
    </row>
    <row r="55" spans="1:11" ht="15.75" x14ac:dyDescent="0.25">
      <c r="A55" s="76" t="s">
        <v>13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59"/>
      <c r="B58" s="60"/>
      <c r="C58" s="61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62">
        <f>SUM(H56:J57)</f>
        <v>326.58000000000004</v>
      </c>
      <c r="I58" s="63"/>
      <c r="J58" s="64"/>
      <c r="K58" s="50"/>
    </row>
    <row r="59" spans="1:11" ht="15.75" x14ac:dyDescent="0.2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</row>
    <row r="60" spans="1:11" ht="15.75" customHeight="1" x14ac:dyDescent="0.25">
      <c r="A60" s="82" t="s">
        <v>33</v>
      </c>
      <c r="B60" s="83"/>
      <c r="C60" s="84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59"/>
      <c r="B63" s="60"/>
      <c r="C63" s="61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62">
        <f>SUM(H60:J62)</f>
        <v>298.54000000000002</v>
      </c>
      <c r="I63" s="63"/>
      <c r="J63" s="64"/>
      <c r="K63" s="50"/>
    </row>
    <row r="64" spans="1:11" ht="16.5" thickBot="1" x14ac:dyDescent="0.3">
      <c r="A64" s="59" t="s">
        <v>23</v>
      </c>
      <c r="B64" s="60"/>
      <c r="C64" s="61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62">
        <f>SUM(H43,H45,H54,H58,H63)</f>
        <v>1900.04</v>
      </c>
      <c r="I64" s="63"/>
      <c r="J64" s="64"/>
      <c r="K64" s="50"/>
    </row>
    <row r="67" spans="1:11" ht="19.5" x14ac:dyDescent="0.3">
      <c r="A67" s="108" t="s">
        <v>61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9" t="s">
        <v>63</v>
      </c>
      <c r="J68" s="99"/>
      <c r="K68" s="99"/>
    </row>
    <row r="69" spans="1:11" ht="22.5" thickBot="1" x14ac:dyDescent="0.4">
      <c r="A69" s="96" t="s">
        <v>44</v>
      </c>
      <c r="B69" s="96"/>
      <c r="C69" s="96"/>
      <c r="D69" s="24"/>
      <c r="E69" s="24"/>
      <c r="F69" s="4"/>
      <c r="G69" s="96" t="s">
        <v>127</v>
      </c>
      <c r="H69" s="96"/>
      <c r="I69" s="96"/>
      <c r="J69" s="96"/>
      <c r="K69" s="96"/>
    </row>
    <row r="70" spans="1:11" ht="36.75" customHeight="1" thickBot="1" x14ac:dyDescent="0.3">
      <c r="A70" s="59" t="s">
        <v>0</v>
      </c>
      <c r="B70" s="60"/>
      <c r="C70" s="86"/>
      <c r="D70" s="52" t="s">
        <v>1</v>
      </c>
      <c r="E70" s="59" t="s">
        <v>2</v>
      </c>
      <c r="F70" s="60"/>
      <c r="G70" s="60"/>
      <c r="H70" s="27" t="s">
        <v>107</v>
      </c>
      <c r="I70" s="28"/>
      <c r="J70" s="37"/>
      <c r="K70" s="94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87" t="s">
        <v>8</v>
      </c>
      <c r="I71" s="88"/>
      <c r="J71" s="88"/>
      <c r="K71" s="95"/>
    </row>
    <row r="72" spans="1:11" ht="15.75" x14ac:dyDescent="0.25">
      <c r="A72" s="76" t="s">
        <v>9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15.75" customHeight="1" x14ac:dyDescent="0.25">
      <c r="A73" s="82" t="s">
        <v>72</v>
      </c>
      <c r="B73" s="83"/>
      <c r="C73" s="84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82" t="s">
        <v>74</v>
      </c>
      <c r="B74" s="83"/>
      <c r="C74" s="84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70" t="s">
        <v>93</v>
      </c>
      <c r="B75" s="71"/>
      <c r="C75" s="72"/>
      <c r="D75" s="54" t="s">
        <v>94</v>
      </c>
      <c r="E75" s="34">
        <v>5.0599999999999996</v>
      </c>
      <c r="F75" s="34">
        <v>7</v>
      </c>
      <c r="G75" s="34">
        <v>14.62</v>
      </c>
      <c r="H75" s="73">
        <v>145</v>
      </c>
      <c r="I75" s="74"/>
      <c r="J75" s="75"/>
      <c r="K75" s="11" t="s">
        <v>95</v>
      </c>
    </row>
    <row r="76" spans="1:11" ht="16.5" thickBot="1" x14ac:dyDescent="0.3">
      <c r="A76" s="59"/>
      <c r="B76" s="60"/>
      <c r="C76" s="61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62">
        <f>SUM(H73:J75)</f>
        <v>391.5</v>
      </c>
      <c r="I76" s="63"/>
      <c r="J76" s="64"/>
      <c r="K76" s="18"/>
    </row>
    <row r="77" spans="1:11" ht="15.75" x14ac:dyDescent="0.25">
      <c r="A77" s="76" t="s">
        <v>10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 x14ac:dyDescent="0.25">
      <c r="A78" s="82" t="s">
        <v>75</v>
      </c>
      <c r="B78" s="83"/>
      <c r="C78" s="84"/>
      <c r="D78" s="56">
        <v>200</v>
      </c>
      <c r="E78" s="44">
        <v>0.16</v>
      </c>
      <c r="F78" s="44">
        <v>0.16</v>
      </c>
      <c r="G78" s="44">
        <v>15.893000000000001</v>
      </c>
      <c r="H78" s="109">
        <v>60</v>
      </c>
      <c r="I78" s="110"/>
      <c r="J78" s="110"/>
      <c r="K78" s="16" t="s">
        <v>76</v>
      </c>
    </row>
    <row r="79" spans="1:11" ht="15.75" x14ac:dyDescent="0.25">
      <c r="A79" s="79" t="s">
        <v>11</v>
      </c>
      <c r="B79" s="80"/>
      <c r="C79" s="80"/>
      <c r="D79" s="80"/>
      <c r="E79" s="80"/>
      <c r="F79" s="80"/>
      <c r="G79" s="80"/>
      <c r="H79" s="80"/>
      <c r="I79" s="80"/>
      <c r="J79" s="80"/>
      <c r="K79" s="81"/>
    </row>
    <row r="80" spans="1:11" ht="15.75" customHeight="1" x14ac:dyDescent="0.25">
      <c r="A80" s="82" t="s">
        <v>57</v>
      </c>
      <c r="B80" s="83"/>
      <c r="C80" s="84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59"/>
      <c r="B85" s="60"/>
      <c r="C85" s="61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62">
        <f>SUM(H80:J84)</f>
        <v>558.12</v>
      </c>
      <c r="I85" s="63"/>
      <c r="J85" s="64"/>
      <c r="K85" s="18"/>
    </row>
    <row r="86" spans="1:11" ht="15.75" x14ac:dyDescent="0.25">
      <c r="A86" s="76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82" t="s">
        <v>78</v>
      </c>
      <c r="B88" s="83"/>
      <c r="C88" s="84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59"/>
      <c r="B89" s="60"/>
      <c r="C89" s="61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62">
        <f>SUM(H87:J88)</f>
        <v>249.38</v>
      </c>
      <c r="I89" s="63"/>
      <c r="J89" s="64"/>
      <c r="K89" s="18"/>
    </row>
    <row r="90" spans="1:11" ht="15.75" x14ac:dyDescent="0.25">
      <c r="A90" s="76" t="s">
        <v>14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</row>
    <row r="91" spans="1:11" ht="15.75" customHeight="1" x14ac:dyDescent="0.25">
      <c r="A91" s="82" t="s">
        <v>42</v>
      </c>
      <c r="B91" s="83"/>
      <c r="C91" s="84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59"/>
      <c r="B94" s="60"/>
      <c r="C94" s="61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62">
        <f>SUM(H91:J93)</f>
        <v>234.5</v>
      </c>
      <c r="I94" s="63"/>
      <c r="J94" s="64"/>
      <c r="K94" s="18"/>
    </row>
    <row r="95" spans="1:11" ht="16.5" thickBot="1" x14ac:dyDescent="0.3">
      <c r="A95" s="59" t="s">
        <v>23</v>
      </c>
      <c r="B95" s="60"/>
      <c r="C95" s="61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62">
        <f>SUM(H76,H78,H85,H89,H94)</f>
        <v>1493.5</v>
      </c>
      <c r="I95" s="63"/>
      <c r="J95" s="64"/>
      <c r="K95" s="18"/>
    </row>
    <row r="98" spans="1:11" ht="19.5" x14ac:dyDescent="0.3">
      <c r="A98" s="111" t="s">
        <v>61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9" t="s">
        <v>63</v>
      </c>
      <c r="J99" s="99"/>
      <c r="K99" s="99"/>
    </row>
    <row r="100" spans="1:11" ht="22.5" thickBot="1" x14ac:dyDescent="0.4">
      <c r="A100" s="96" t="s">
        <v>65</v>
      </c>
      <c r="B100" s="96"/>
      <c r="C100" s="96"/>
      <c r="D100" s="24"/>
      <c r="E100" s="24"/>
      <c r="F100" s="4"/>
      <c r="G100" s="96" t="s">
        <v>128</v>
      </c>
      <c r="H100" s="96"/>
      <c r="I100" s="96"/>
      <c r="J100" s="96"/>
      <c r="K100" s="96"/>
    </row>
    <row r="101" spans="1:11" ht="37.5" customHeight="1" thickBot="1" x14ac:dyDescent="0.3">
      <c r="A101" s="59" t="s">
        <v>0</v>
      </c>
      <c r="B101" s="60"/>
      <c r="C101" s="86"/>
      <c r="D101" s="7" t="s">
        <v>1</v>
      </c>
      <c r="E101" s="59" t="s">
        <v>2</v>
      </c>
      <c r="F101" s="60"/>
      <c r="G101" s="60"/>
      <c r="H101" s="27" t="s">
        <v>107</v>
      </c>
      <c r="I101" s="28"/>
      <c r="J101" s="37"/>
      <c r="K101" s="94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87" t="s">
        <v>8</v>
      </c>
      <c r="I102" s="88"/>
      <c r="J102" s="88"/>
      <c r="K102" s="95"/>
    </row>
    <row r="103" spans="1:11" ht="15.75" x14ac:dyDescent="0.25">
      <c r="A103" s="76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8"/>
    </row>
    <row r="104" spans="1:11" ht="15.75" customHeight="1" x14ac:dyDescent="0.25">
      <c r="A104" s="82" t="s">
        <v>40</v>
      </c>
      <c r="B104" s="83"/>
      <c r="C104" s="84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82" t="s">
        <v>97</v>
      </c>
      <c r="B105" s="83"/>
      <c r="C105" s="84"/>
      <c r="D105" s="38">
        <v>180</v>
      </c>
      <c r="E105" s="39">
        <v>2</v>
      </c>
      <c r="F105" s="39">
        <v>2.2999999999999998</v>
      </c>
      <c r="G105" s="38">
        <v>17</v>
      </c>
      <c r="H105" s="101">
        <v>102</v>
      </c>
      <c r="I105" s="102"/>
      <c r="J105" s="102"/>
      <c r="K105" s="40" t="s">
        <v>119</v>
      </c>
    </row>
    <row r="106" spans="1:11" ht="16.5" thickBot="1" x14ac:dyDescent="0.3">
      <c r="A106" s="70" t="s">
        <v>60</v>
      </c>
      <c r="B106" s="71"/>
      <c r="C106" s="72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73">
        <v>108</v>
      </c>
      <c r="I106" s="74"/>
      <c r="J106" s="75"/>
      <c r="K106" s="11" t="s">
        <v>89</v>
      </c>
    </row>
    <row r="107" spans="1:11" ht="16.5" thickBot="1" x14ac:dyDescent="0.3">
      <c r="A107" s="59"/>
      <c r="B107" s="60"/>
      <c r="C107" s="61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62">
        <f>SUM(H104:J106)</f>
        <v>402</v>
      </c>
      <c r="I107" s="63"/>
      <c r="J107" s="64"/>
      <c r="K107" s="50"/>
    </row>
    <row r="108" spans="1:11" ht="15.75" x14ac:dyDescent="0.25">
      <c r="A108" s="76" t="s">
        <v>10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8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79" t="s">
        <v>11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1"/>
    </row>
    <row r="111" spans="1:11" ht="15.75" customHeight="1" x14ac:dyDescent="0.25">
      <c r="A111" s="112" t="s">
        <v>104</v>
      </c>
      <c r="B111" s="113"/>
      <c r="C111" s="114"/>
      <c r="D111" s="47" t="s">
        <v>69</v>
      </c>
      <c r="E111" s="48">
        <v>4.0999999999999996</v>
      </c>
      <c r="F111" s="48">
        <v>7.16</v>
      </c>
      <c r="G111" s="48">
        <v>20.93</v>
      </c>
      <c r="H111" s="106">
        <v>145</v>
      </c>
      <c r="I111" s="107"/>
      <c r="J111" s="107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59"/>
      <c r="B118" s="60"/>
      <c r="C118" s="61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62">
        <f>SUM(H111:J117)</f>
        <v>1638.53</v>
      </c>
      <c r="I118" s="63"/>
      <c r="J118" s="64"/>
      <c r="K118" s="50"/>
    </row>
    <row r="119" spans="1:11" ht="15.75" x14ac:dyDescent="0.25">
      <c r="A119" s="76" t="s">
        <v>13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8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59"/>
      <c r="B122" s="60"/>
      <c r="C122" s="61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62">
        <f>SUM(H120:J121)</f>
        <v>227.8</v>
      </c>
      <c r="I122" s="63"/>
      <c r="J122" s="64"/>
      <c r="K122" s="50"/>
    </row>
    <row r="123" spans="1:11" ht="15.75" x14ac:dyDescent="0.25">
      <c r="A123" s="76" t="s">
        <v>14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8"/>
    </row>
    <row r="124" spans="1:11" ht="15.75" customHeight="1" x14ac:dyDescent="0.25">
      <c r="A124" s="112" t="s">
        <v>122</v>
      </c>
      <c r="B124" s="113"/>
      <c r="C124" s="114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59"/>
      <c r="B127" s="60"/>
      <c r="C127" s="61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62">
        <f>SUM(H124:J126)</f>
        <v>286.39999999999998</v>
      </c>
      <c r="I127" s="63"/>
      <c r="J127" s="64"/>
      <c r="K127" s="50"/>
    </row>
    <row r="128" spans="1:11" ht="16.5" thickBot="1" x14ac:dyDescent="0.3">
      <c r="A128" s="59" t="s">
        <v>23</v>
      </c>
      <c r="B128" s="60"/>
      <c r="C128" s="61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62">
        <f>SUM(H107,H109,H118,H122,H127)</f>
        <v>2640.4500000000003</v>
      </c>
      <c r="I128" s="63"/>
      <c r="J128" s="64"/>
      <c r="K128" s="50"/>
    </row>
    <row r="131" spans="1:11" ht="19.5" x14ac:dyDescent="0.3">
      <c r="A131" s="115" t="s">
        <v>61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9" t="s">
        <v>63</v>
      </c>
      <c r="J132" s="99"/>
      <c r="K132" s="99"/>
    </row>
    <row r="133" spans="1:11" ht="22.5" thickBot="1" x14ac:dyDescent="0.4">
      <c r="A133" s="96" t="s">
        <v>66</v>
      </c>
      <c r="B133" s="96"/>
      <c r="C133" s="96"/>
      <c r="D133" s="24"/>
      <c r="E133" s="26"/>
      <c r="F133" s="22"/>
      <c r="G133" s="116" t="s">
        <v>129</v>
      </c>
      <c r="H133" s="116"/>
      <c r="I133" s="116"/>
      <c r="J133" s="116"/>
      <c r="K133" s="116"/>
    </row>
    <row r="134" spans="1:11" ht="40.5" customHeight="1" thickBot="1" x14ac:dyDescent="0.3">
      <c r="A134" s="59" t="s">
        <v>0</v>
      </c>
      <c r="B134" s="60"/>
      <c r="C134" s="86"/>
      <c r="D134" s="7" t="s">
        <v>1</v>
      </c>
      <c r="E134" s="59" t="s">
        <v>2</v>
      </c>
      <c r="F134" s="60"/>
      <c r="G134" s="60"/>
      <c r="H134" s="27" t="s">
        <v>107</v>
      </c>
      <c r="I134" s="28"/>
      <c r="J134" s="37"/>
      <c r="K134" s="94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87" t="s">
        <v>8</v>
      </c>
      <c r="I135" s="88"/>
      <c r="J135" s="88"/>
      <c r="K135" s="95"/>
    </row>
    <row r="136" spans="1:11" ht="15.75" x14ac:dyDescent="0.25">
      <c r="A136" s="76" t="s">
        <v>9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8"/>
    </row>
    <row r="137" spans="1:11" ht="15.75" customHeight="1" x14ac:dyDescent="0.25">
      <c r="A137" s="112" t="s">
        <v>36</v>
      </c>
      <c r="B137" s="113"/>
      <c r="C137" s="114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82" t="s">
        <v>68</v>
      </c>
      <c r="B138" s="83"/>
      <c r="C138" s="84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70" t="s">
        <v>82</v>
      </c>
      <c r="B139" s="71"/>
      <c r="C139" s="72"/>
      <c r="D139" s="33" t="s">
        <v>83</v>
      </c>
      <c r="E139" s="34">
        <v>6.68</v>
      </c>
      <c r="F139" s="34">
        <v>8.4499999999999993</v>
      </c>
      <c r="G139" s="34">
        <v>19.39</v>
      </c>
      <c r="H139" s="73">
        <v>180</v>
      </c>
      <c r="I139" s="74"/>
      <c r="J139" s="75"/>
      <c r="K139" s="45" t="s">
        <v>84</v>
      </c>
    </row>
    <row r="140" spans="1:11" ht="16.5" thickBot="1" x14ac:dyDescent="0.3">
      <c r="A140" s="59"/>
      <c r="B140" s="60"/>
      <c r="C140" s="61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62">
        <f>SUM(H137:J139)</f>
        <v>457</v>
      </c>
      <c r="I140" s="63"/>
      <c r="J140" s="64"/>
      <c r="K140" s="50"/>
    </row>
    <row r="141" spans="1:11" ht="15.75" x14ac:dyDescent="0.25">
      <c r="A141" s="76" t="s">
        <v>10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 customHeight="1" x14ac:dyDescent="0.25">
      <c r="A142" s="82" t="s">
        <v>75</v>
      </c>
      <c r="B142" s="83"/>
      <c r="C142" s="84"/>
      <c r="D142" s="15">
        <v>200</v>
      </c>
      <c r="E142" s="44">
        <v>0.16</v>
      </c>
      <c r="F142" s="44">
        <v>0.16</v>
      </c>
      <c r="G142" s="44">
        <v>15.893000000000001</v>
      </c>
      <c r="H142" s="109">
        <v>60</v>
      </c>
      <c r="I142" s="110"/>
      <c r="J142" s="110"/>
      <c r="K142" s="16" t="s">
        <v>76</v>
      </c>
    </row>
    <row r="143" spans="1:11" ht="15.75" x14ac:dyDescent="0.25">
      <c r="A143" s="79" t="s">
        <v>11</v>
      </c>
      <c r="B143" s="80"/>
      <c r="C143" s="80"/>
      <c r="D143" s="80"/>
      <c r="E143" s="80"/>
      <c r="F143" s="80"/>
      <c r="G143" s="80"/>
      <c r="H143" s="80"/>
      <c r="I143" s="80"/>
      <c r="J143" s="80"/>
      <c r="K143" s="81"/>
    </row>
    <row r="144" spans="1:11" ht="15.75" customHeight="1" x14ac:dyDescent="0.25">
      <c r="A144" s="82" t="s">
        <v>56</v>
      </c>
      <c r="B144" s="83"/>
      <c r="C144" s="84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59"/>
      <c r="B151" s="60"/>
      <c r="C151" s="61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62">
        <f>SUM(H144:J150)</f>
        <v>867.15</v>
      </c>
      <c r="I151" s="63"/>
      <c r="J151" s="64"/>
      <c r="K151" s="50"/>
    </row>
    <row r="152" spans="1:11" ht="15.75" x14ac:dyDescent="0.25">
      <c r="A152" s="76" t="s">
        <v>13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8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59"/>
      <c r="B155" s="60"/>
      <c r="C155" s="61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62">
        <f>SUM(H153:J154)</f>
        <v>171.4</v>
      </c>
      <c r="I155" s="63"/>
      <c r="J155" s="64"/>
      <c r="K155" s="50"/>
    </row>
    <row r="156" spans="1:11" ht="15.75" x14ac:dyDescent="0.25">
      <c r="A156" s="76" t="s">
        <v>14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8"/>
    </row>
    <row r="157" spans="1:11" ht="15.75" customHeight="1" x14ac:dyDescent="0.25">
      <c r="A157" s="82" t="s">
        <v>110</v>
      </c>
      <c r="B157" s="83"/>
      <c r="C157" s="84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59"/>
      <c r="B160" s="60"/>
      <c r="C160" s="61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62">
        <f>SUM(H157:J159)</f>
        <v>346.54</v>
      </c>
      <c r="I160" s="63"/>
      <c r="J160" s="64"/>
      <c r="K160" s="50"/>
    </row>
    <row r="161" spans="1:11" ht="15.75" thickBot="1" x14ac:dyDescent="0.3">
      <c r="A161" s="117" t="s">
        <v>23</v>
      </c>
      <c r="B161" s="118"/>
      <c r="C161" s="119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120">
        <f>SUM(H140,H142,H151,H155,H160)</f>
        <v>1902.0900000000001</v>
      </c>
      <c r="I161" s="121"/>
      <c r="J161" s="122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2024-09-23T07:47:58Z</dcterms:modified>
</cp:coreProperties>
</file>