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E21" i="1"/>
  <c r="F21" i="1"/>
  <c r="G21" i="1"/>
  <c r="H21" i="1"/>
  <c r="E25" i="1"/>
  <c r="F25" i="1"/>
  <c r="G25" i="1"/>
  <c r="H25" i="1"/>
  <c r="E30" i="1"/>
  <c r="F30" i="1"/>
  <c r="G30" i="1"/>
  <c r="H30" i="1"/>
  <c r="E31" i="1"/>
  <c r="F31" i="1"/>
  <c r="G31" i="1"/>
  <c r="H31" i="1"/>
  <c r="E43" i="1"/>
  <c r="F43" i="1"/>
  <c r="G43" i="1"/>
  <c r="H43" i="1"/>
  <c r="E47" i="1"/>
  <c r="F47" i="1"/>
  <c r="G47" i="1"/>
  <c r="H47" i="1"/>
  <c r="E56" i="1"/>
  <c r="F56" i="1"/>
  <c r="G56" i="1"/>
  <c r="H56" i="1"/>
  <c r="E60" i="1"/>
  <c r="F60" i="1"/>
  <c r="G60" i="1"/>
  <c r="H60" i="1"/>
  <c r="E65" i="1"/>
  <c r="F65" i="1"/>
  <c r="G65" i="1"/>
  <c r="H65" i="1"/>
  <c r="E66" i="1"/>
  <c r="F66" i="1"/>
  <c r="G66" i="1"/>
  <c r="H66" i="1"/>
  <c r="E78" i="1"/>
  <c r="F78" i="1"/>
  <c r="G78" i="1"/>
  <c r="H78" i="1"/>
  <c r="E87" i="1"/>
  <c r="F87" i="1"/>
  <c r="G87" i="1"/>
  <c r="H87" i="1"/>
  <c r="E91" i="1"/>
  <c r="F91" i="1"/>
  <c r="G91" i="1"/>
  <c r="H91" i="1"/>
  <c r="E96" i="1"/>
  <c r="F96" i="1"/>
  <c r="G96" i="1"/>
  <c r="H96" i="1"/>
  <c r="E97" i="1"/>
  <c r="F97" i="1"/>
  <c r="G97" i="1"/>
  <c r="H97" i="1"/>
  <c r="E109" i="1"/>
  <c r="F109" i="1"/>
  <c r="G109" i="1"/>
  <c r="H109" i="1"/>
  <c r="E113" i="1"/>
  <c r="F113" i="1"/>
  <c r="G113" i="1"/>
  <c r="H113" i="1"/>
  <c r="E122" i="1"/>
  <c r="F122" i="1"/>
  <c r="G122" i="1"/>
  <c r="H122" i="1"/>
  <c r="E126" i="1"/>
  <c r="F126" i="1"/>
  <c r="G126" i="1"/>
  <c r="H126" i="1"/>
  <c r="E131" i="1"/>
  <c r="F131" i="1"/>
  <c r="G131" i="1"/>
  <c r="H131" i="1"/>
  <c r="E132" i="1"/>
  <c r="F132" i="1"/>
  <c r="G132" i="1"/>
  <c r="H132" i="1"/>
  <c r="E144" i="1"/>
  <c r="F144" i="1"/>
  <c r="G144" i="1"/>
  <c r="H144" i="1"/>
  <c r="E155" i="1"/>
  <c r="F155" i="1"/>
  <c r="G155" i="1"/>
  <c r="H155" i="1"/>
  <c r="E159" i="1"/>
  <c r="F159" i="1"/>
  <c r="G159" i="1"/>
  <c r="H159" i="1"/>
  <c r="E164" i="1"/>
  <c r="F164" i="1"/>
  <c r="G164" i="1"/>
  <c r="H164" i="1"/>
  <c r="E165" i="1"/>
  <c r="F165" i="1"/>
  <c r="G165" i="1"/>
  <c r="H165" i="1"/>
</calcChain>
</file>

<file path=xl/sharedStrings.xml><?xml version="1.0" encoding="utf-8"?>
<sst xmlns="http://schemas.openxmlformats.org/spreadsheetml/2006/main" count="274" uniqueCount="119">
  <si>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</si>
  <si>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</si>
  <si>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</si>
  <si>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</si>
  <si>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</si>
  <si>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</si>
  <si>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</si>
  <si>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</si>
  <si>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</si>
  <si>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</si>
  <si>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</si>
  <si>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</si>
  <si>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</si>
  <si>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</si>
  <si>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</si>
  <si>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</si>
  <si>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</si>
  <si>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</si>
  <si>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</si>
  <si>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</si>
  <si>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</si>
  <si>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</si>
  <si>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</si>
  <si>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</si>
  <si>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</si>
  <si>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</si>
  <si>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</si>
  <si>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</si>
  <si>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</si>
  <si>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</si>
  <si>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</si>
  <si>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</si>
  <si>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</si>
  <si>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</si>
  <si>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</si>
  <si>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</si>
  <si>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</si>
  <si>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</si>
  <si>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</si>
  <si>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</si>
  <si>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</si>
  <si>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</si>
  <si>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</si>
  <si>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</si>
  <si>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</si>
  <si>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</si>
  <si>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</si>
  <si>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</si>
  <si>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</si>
  <si>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</si>
  <si>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</si>
  <si>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</si>
  <si>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</si>
  <si>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</si>
  <si>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</si>
  <si>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</si>
  <si>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</si>
  <si>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</si>
  <si>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</si>
  <si>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</si>
  <si>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</si>
  <si>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</si>
  <si>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</si>
  <si>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</si>
  <si>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</si>
  <si>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</si>
  <si>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</si>
  <si>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</si>
  <si>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</si>
  <si>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</si>
  <si>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</si>
  <si>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</si>
  <si>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</si>
  <si>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Рыбная котлета  (минтай)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</si>
  <si>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</si>
  <si>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</si>
  <si>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</si>
  <si>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</si>
  <si>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</si>
  <si>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</si>
  <si>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</si>
  <si>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</si>
  <si>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</si>
  <si>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</si>
  <si>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</si>
  <si>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</si>
  <si>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</si>
  <si>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</si>
  <si>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</si>
  <si>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</si>
  <si>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</si>
  <si>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</si>
  <si>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</si>
  <si>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</si>
  <si>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</si>
  <si>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№ 54</t>
  </si>
  <si>
    <t>Булочка "Детская" с творогом</t>
  </si>
  <si>
    <t>№ 28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</si>
  <si>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</si>
  <si>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</si>
  <si>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</si>
  <si>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</si>
  <si>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</si>
  <si>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</si>
  <si>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</si>
  <si>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 xml:space="preserve">Суп "Паутинка" на мясном бульоне </t>
  </si>
  <si>
    <t>Чай с сахаром</t>
  </si>
  <si>
    <t>№ 13</t>
  </si>
  <si>
    <t>Чай с лимоном</t>
  </si>
  <si>
    <t>№ 53</t>
  </si>
  <si>
    <t>Шницель в соусе</t>
  </si>
  <si>
    <t>Компот из сушеных яблок</t>
  </si>
  <si>
    <t>Суп вермишелевый с фрикадельками</t>
  </si>
  <si>
    <t>№ 2.1</t>
  </si>
  <si>
    <t>Дата: 13.01. 2025 год</t>
  </si>
  <si>
    <t>Дата: 14.01. 2025 год</t>
  </si>
  <si>
    <t>Дата: 15.01. 2025 год</t>
  </si>
  <si>
    <t>Дата: 16.01. 2025 год</t>
  </si>
  <si>
    <t>Дата: 17.01.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</si>
</sst>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" fontId="7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0" fontId="9" fillId="0" borderId="15" xfId="0" applyFont="1" applyBorder="1"/>
    <xf numFmtId="0" fontId="7" fillId="0" borderId="17" xfId="0" applyFont="1" applyBorder="1"/>
    <xf numFmtId="0" fontId="7" fillId="0" borderId="10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333"/>
  <sheetViews>
    <sheetView tabSelected="1" topLeftCell="A118" zoomScale="85" zoomScaleNormal="85" workbookViewId="0">
      <selection activeCell="G137" sqref="G137:K137"/>
    </sheetView>
  </sheetViews>
  <sheetFormatPr defaultRowHeight="15" x14ac:dyDescent="0.25"/>
  <cols>
    <col min="3" max="3" width="46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 x14ac:dyDescent="0.3">
      <c r="A1" s="96" t="s">
        <v>55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442" ht="20.25" x14ac:dyDescent="0.35">
      <c r="A2" s="7"/>
      <c r="B2" s="7"/>
      <c r="C2" s="7"/>
      <c r="D2" s="8"/>
      <c r="E2" s="8"/>
      <c r="F2" s="4"/>
      <c r="G2" s="4"/>
      <c r="H2" s="7"/>
      <c r="I2" s="86" t="s">
        <v>62</v>
      </c>
      <c r="J2" s="86"/>
      <c r="K2" s="86"/>
    </row>
    <row r="3" spans="1:442" s="2" customFormat="1" ht="22.5" thickBot="1" x14ac:dyDescent="0.4">
      <c r="A3" s="87" t="s">
        <v>57</v>
      </c>
      <c r="B3" s="87"/>
      <c r="C3" s="87"/>
      <c r="D3" s="9"/>
      <c r="E3" s="9"/>
      <c r="F3" s="10"/>
      <c r="G3" s="87" t="s">
        <v>114</v>
      </c>
      <c r="H3" s="87"/>
      <c r="I3" s="87"/>
      <c r="J3" s="87"/>
      <c r="K3" s="87"/>
    </row>
    <row r="4" spans="1:442" s="2" customFormat="1" ht="30.75" customHeight="1" thickBot="1" x14ac:dyDescent="0.3">
      <c r="A4" s="57" t="s">
        <v>0</v>
      </c>
      <c r="B4" s="58"/>
      <c r="C4" s="88"/>
      <c r="D4" s="14" t="s">
        <v>1</v>
      </c>
      <c r="E4" s="57" t="s">
        <v>2</v>
      </c>
      <c r="F4" s="58"/>
      <c r="G4" s="88"/>
      <c r="H4" s="20" t="s">
        <v>61</v>
      </c>
      <c r="I4" s="21"/>
      <c r="J4" s="22"/>
      <c r="K4" s="89" t="s">
        <v>40</v>
      </c>
    </row>
    <row r="5" spans="1:442" s="3" customFormat="1" ht="16.5" thickBot="1" x14ac:dyDescent="0.3">
      <c r="A5" s="23" t="s">
        <v>3</v>
      </c>
      <c r="B5" s="24"/>
      <c r="C5" s="25"/>
      <c r="D5" s="25" t="s">
        <v>4</v>
      </c>
      <c r="E5" s="14" t="s">
        <v>5</v>
      </c>
      <c r="F5" s="14" t="s">
        <v>6</v>
      </c>
      <c r="G5" s="26" t="s">
        <v>7</v>
      </c>
      <c r="H5" s="91" t="s">
        <v>8</v>
      </c>
      <c r="I5" s="92"/>
      <c r="J5" s="93"/>
      <c r="K5" s="9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x14ac:dyDescent="0.25">
      <c r="A6" s="63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442" ht="30.75" customHeight="1" x14ac:dyDescent="0.25">
      <c r="A7" s="97" t="s">
        <v>24</v>
      </c>
      <c r="B7" s="98"/>
      <c r="C7" s="99"/>
      <c r="D7" s="15">
        <v>120</v>
      </c>
      <c r="E7" s="27">
        <v>4.66</v>
      </c>
      <c r="F7" s="27">
        <v>5.79</v>
      </c>
      <c r="G7" s="27">
        <v>20.78</v>
      </c>
      <c r="H7" s="69">
        <v>15.75</v>
      </c>
      <c r="I7" s="70"/>
      <c r="J7" s="71"/>
      <c r="K7" s="11" t="s">
        <v>25</v>
      </c>
    </row>
    <row r="8" spans="1:442" ht="15.75" customHeight="1" x14ac:dyDescent="0.25">
      <c r="A8" s="66" t="s">
        <v>74</v>
      </c>
      <c r="B8" s="67"/>
      <c r="C8" s="68"/>
      <c r="D8" s="15">
        <v>150</v>
      </c>
      <c r="E8" s="28">
        <v>0.8</v>
      </c>
      <c r="F8" s="27">
        <v>0.9</v>
      </c>
      <c r="G8" s="28">
        <v>5.5</v>
      </c>
      <c r="H8" s="69">
        <v>32.5</v>
      </c>
      <c r="I8" s="70"/>
      <c r="J8" s="71"/>
      <c r="K8" s="11" t="s">
        <v>75</v>
      </c>
    </row>
    <row r="9" spans="1:442" ht="16.5" thickBot="1" x14ac:dyDescent="0.3">
      <c r="A9" s="72" t="s">
        <v>76</v>
      </c>
      <c r="B9" s="73"/>
      <c r="C9" s="74"/>
      <c r="D9" s="52" t="s">
        <v>77</v>
      </c>
      <c r="E9" s="29">
        <v>4.7300000000000004</v>
      </c>
      <c r="F9" s="29">
        <v>6.88</v>
      </c>
      <c r="G9" s="29">
        <v>14.56</v>
      </c>
      <c r="H9" s="75">
        <v>139</v>
      </c>
      <c r="I9" s="76"/>
      <c r="J9" s="77"/>
      <c r="K9" s="12" t="s">
        <v>78</v>
      </c>
    </row>
    <row r="10" spans="1:442" ht="16.5" thickBot="1" x14ac:dyDescent="0.3">
      <c r="A10" s="57"/>
      <c r="B10" s="58"/>
      <c r="C10" s="59"/>
      <c r="D10" s="13"/>
      <c r="E10" s="30">
        <f>SUM(E7:E9)</f>
        <v>10.190000000000001</v>
      </c>
      <c r="F10" s="30">
        <f>SUM(F7:F9)</f>
        <v>13.57</v>
      </c>
      <c r="G10" s="30">
        <f>SUM(G7:G9)</f>
        <v>40.840000000000003</v>
      </c>
      <c r="H10" s="60">
        <f>SUM(H7:J9)</f>
        <v>187.25</v>
      </c>
      <c r="I10" s="61"/>
      <c r="J10" s="78"/>
      <c r="K10" s="14"/>
    </row>
    <row r="11" spans="1:442" ht="15.75" x14ac:dyDescent="0.25">
      <c r="A11" s="63" t="s">
        <v>10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442" ht="15.75" customHeight="1" x14ac:dyDescent="0.25">
      <c r="A12" s="66" t="s">
        <v>64</v>
      </c>
      <c r="B12" s="67"/>
      <c r="C12" s="68"/>
      <c r="D12" s="15">
        <v>100</v>
      </c>
      <c r="E12" s="27">
        <v>0</v>
      </c>
      <c r="F12" s="27">
        <v>0</v>
      </c>
      <c r="G12" s="27">
        <v>14.4</v>
      </c>
      <c r="H12" s="69">
        <v>36</v>
      </c>
      <c r="I12" s="70"/>
      <c r="J12" s="71"/>
      <c r="K12" s="11" t="s">
        <v>44</v>
      </c>
    </row>
    <row r="13" spans="1:442" ht="15.75" x14ac:dyDescent="0.25">
      <c r="A13" s="100" t="s">
        <v>11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442" ht="15.75" customHeight="1" x14ac:dyDescent="0.25">
      <c r="A14" s="79" t="s">
        <v>65</v>
      </c>
      <c r="B14" s="80"/>
      <c r="C14" s="81"/>
      <c r="D14" s="16" t="s">
        <v>36</v>
      </c>
      <c r="E14" s="27">
        <v>2.82</v>
      </c>
      <c r="F14" s="27">
        <v>4.79</v>
      </c>
      <c r="G14" s="27">
        <v>7.83</v>
      </c>
      <c r="H14" s="69">
        <v>93.69</v>
      </c>
      <c r="I14" s="70"/>
      <c r="J14" s="71"/>
      <c r="K14" s="11" t="s">
        <v>79</v>
      </c>
    </row>
    <row r="15" spans="1:442" s="2" customFormat="1" ht="15.75" x14ac:dyDescent="0.25">
      <c r="A15" s="79" t="s">
        <v>66</v>
      </c>
      <c r="B15" s="80"/>
      <c r="C15" s="81"/>
      <c r="D15" s="15">
        <v>50</v>
      </c>
      <c r="E15" s="27">
        <v>12.83</v>
      </c>
      <c r="F15" s="27">
        <v>3.02</v>
      </c>
      <c r="G15" s="27">
        <v>10.98</v>
      </c>
      <c r="H15" s="69">
        <v>122.1</v>
      </c>
      <c r="I15" s="70"/>
      <c r="J15" s="71"/>
      <c r="K15" s="11" t="s">
        <v>80</v>
      </c>
    </row>
    <row r="16" spans="1:442" ht="15.75" x14ac:dyDescent="0.25">
      <c r="A16" s="79" t="s">
        <v>53</v>
      </c>
      <c r="B16" s="80"/>
      <c r="C16" s="81"/>
      <c r="D16" s="15">
        <v>50</v>
      </c>
      <c r="E16" s="27">
        <v>1.98</v>
      </c>
      <c r="F16" s="27">
        <v>1.69</v>
      </c>
      <c r="G16" s="27">
        <v>5.89</v>
      </c>
      <c r="H16" s="69">
        <v>45.4</v>
      </c>
      <c r="I16" s="70"/>
      <c r="J16" s="71"/>
      <c r="K16" s="11" t="s">
        <v>81</v>
      </c>
    </row>
    <row r="17" spans="1:11" ht="15.75" x14ac:dyDescent="0.25">
      <c r="A17" s="79" t="s">
        <v>27</v>
      </c>
      <c r="B17" s="80"/>
      <c r="C17" s="81"/>
      <c r="D17" s="15">
        <v>100</v>
      </c>
      <c r="E17" s="27">
        <v>3</v>
      </c>
      <c r="F17" s="27">
        <v>4.2699999999999996</v>
      </c>
      <c r="G17" s="27">
        <v>14.6</v>
      </c>
      <c r="H17" s="69">
        <v>175.33</v>
      </c>
      <c r="I17" s="70"/>
      <c r="J17" s="71"/>
      <c r="K17" s="11" t="s">
        <v>28</v>
      </c>
    </row>
    <row r="18" spans="1:11" ht="15.75" x14ac:dyDescent="0.25">
      <c r="A18" s="79" t="s">
        <v>17</v>
      </c>
      <c r="B18" s="80"/>
      <c r="C18" s="81"/>
      <c r="D18" s="15">
        <v>150</v>
      </c>
      <c r="E18" s="27">
        <v>0.45</v>
      </c>
      <c r="F18" s="27"/>
      <c r="G18" s="27">
        <v>21.75</v>
      </c>
      <c r="H18" s="69">
        <v>83.4</v>
      </c>
      <c r="I18" s="70"/>
      <c r="J18" s="71"/>
      <c r="K18" s="11" t="s">
        <v>29</v>
      </c>
    </row>
    <row r="19" spans="1:11" s="2" customFormat="1" ht="15.75" x14ac:dyDescent="0.25">
      <c r="A19" s="79" t="s">
        <v>12</v>
      </c>
      <c r="B19" s="80"/>
      <c r="C19" s="81"/>
      <c r="D19" s="15">
        <v>30</v>
      </c>
      <c r="E19" s="27">
        <v>2.31</v>
      </c>
      <c r="F19" s="27">
        <v>0.9</v>
      </c>
      <c r="G19" s="27">
        <v>14.94</v>
      </c>
      <c r="H19" s="69">
        <v>78.599999999999994</v>
      </c>
      <c r="I19" s="70"/>
      <c r="J19" s="71"/>
      <c r="K19" s="11" t="s">
        <v>43</v>
      </c>
    </row>
    <row r="20" spans="1:11" ht="16.5" thickBot="1" x14ac:dyDescent="0.3">
      <c r="A20" s="72" t="s">
        <v>30</v>
      </c>
      <c r="B20" s="73"/>
      <c r="C20" s="74"/>
      <c r="D20" s="15">
        <v>10</v>
      </c>
      <c r="E20" s="27">
        <v>0.6</v>
      </c>
      <c r="F20" s="27">
        <v>0.3</v>
      </c>
      <c r="G20" s="27">
        <v>3.35</v>
      </c>
      <c r="H20" s="75">
        <v>16.5</v>
      </c>
      <c r="I20" s="76"/>
      <c r="J20" s="77"/>
      <c r="K20" s="12" t="s">
        <v>43</v>
      </c>
    </row>
    <row r="21" spans="1:11" ht="16.5" thickBot="1" x14ac:dyDescent="0.3">
      <c r="A21" s="57"/>
      <c r="B21" s="58"/>
      <c r="C21" s="59"/>
      <c r="D21" s="13"/>
      <c r="E21" s="30">
        <f>SUM(E14:E20)</f>
        <v>23.99</v>
      </c>
      <c r="F21" s="30">
        <f>SUM(F14:F20)</f>
        <v>14.97</v>
      </c>
      <c r="G21" s="30">
        <f>SUM(G14:G20)</f>
        <v>79.34</v>
      </c>
      <c r="H21" s="60">
        <f>SUM(H14:J20)</f>
        <v>615.02</v>
      </c>
      <c r="I21" s="61"/>
      <c r="J21" s="78"/>
      <c r="K21" s="14"/>
    </row>
    <row r="22" spans="1:11" ht="15.75" x14ac:dyDescent="0.25">
      <c r="A22" s="63" t="s">
        <v>13</v>
      </c>
      <c r="B22" s="64"/>
      <c r="C22" s="64"/>
      <c r="D22" s="64"/>
      <c r="E22" s="64"/>
      <c r="F22" s="64"/>
      <c r="G22" s="64"/>
      <c r="H22" s="64"/>
      <c r="I22" s="64"/>
      <c r="J22" s="64"/>
      <c r="K22" s="65"/>
    </row>
    <row r="23" spans="1:11" ht="15.75" x14ac:dyDescent="0.25">
      <c r="A23" s="79" t="s">
        <v>31</v>
      </c>
      <c r="B23" s="80"/>
      <c r="C23" s="81"/>
      <c r="D23" s="15">
        <v>45</v>
      </c>
      <c r="E23" s="27">
        <v>4.0999999999999996</v>
      </c>
      <c r="F23" s="27">
        <v>2.2999999999999998</v>
      </c>
      <c r="G23" s="27">
        <v>13.2</v>
      </c>
      <c r="H23" s="69">
        <v>94</v>
      </c>
      <c r="I23" s="70"/>
      <c r="J23" s="71"/>
      <c r="K23" s="11" t="s">
        <v>44</v>
      </c>
    </row>
    <row r="24" spans="1:11" s="2" customFormat="1" ht="16.5" thickBot="1" x14ac:dyDescent="0.3">
      <c r="A24" s="72" t="s">
        <v>32</v>
      </c>
      <c r="B24" s="73"/>
      <c r="C24" s="74"/>
      <c r="D24" s="15">
        <v>150</v>
      </c>
      <c r="E24" s="27">
        <v>4.3499999999999996</v>
      </c>
      <c r="F24" s="28">
        <v>3.75</v>
      </c>
      <c r="G24" s="27">
        <v>7.2</v>
      </c>
      <c r="H24" s="75">
        <v>81</v>
      </c>
      <c r="I24" s="76"/>
      <c r="J24" s="77"/>
      <c r="K24" s="12" t="s">
        <v>82</v>
      </c>
    </row>
    <row r="25" spans="1:11" s="2" customFormat="1" ht="16.5" thickBot="1" x14ac:dyDescent="0.3">
      <c r="A25" s="57"/>
      <c r="B25" s="58"/>
      <c r="C25" s="59"/>
      <c r="D25" s="13"/>
      <c r="E25" s="30">
        <f>SUM(E23:E24)</f>
        <v>8.4499999999999993</v>
      </c>
      <c r="F25" s="30">
        <f>SUM(F23:F24)</f>
        <v>6.05</v>
      </c>
      <c r="G25" s="30">
        <f>SUM(G23:G24)</f>
        <v>20.399999999999999</v>
      </c>
      <c r="H25" s="60">
        <f>SUM(H23:J24)</f>
        <v>175</v>
      </c>
      <c r="I25" s="61"/>
      <c r="J25" s="78"/>
      <c r="K25" s="14"/>
    </row>
    <row r="26" spans="1:11" ht="15.75" x14ac:dyDescent="0.25">
      <c r="A26" s="63" t="s">
        <v>15</v>
      </c>
      <c r="B26" s="64"/>
      <c r="C26" s="64"/>
      <c r="D26" s="64"/>
      <c r="E26" s="64"/>
      <c r="F26" s="64"/>
      <c r="G26" s="64"/>
      <c r="H26" s="64"/>
      <c r="I26" s="64"/>
      <c r="J26" s="64"/>
      <c r="K26" s="65"/>
    </row>
    <row r="27" spans="1:11" ht="15.75" x14ac:dyDescent="0.25">
      <c r="A27" s="79" t="s">
        <v>20</v>
      </c>
      <c r="B27" s="80"/>
      <c r="C27" s="81"/>
      <c r="D27" s="15">
        <v>90</v>
      </c>
      <c r="E27" s="27">
        <v>7.85</v>
      </c>
      <c r="F27" s="27">
        <v>9.06</v>
      </c>
      <c r="G27" s="27">
        <v>3.21</v>
      </c>
      <c r="H27" s="69">
        <v>124.93</v>
      </c>
      <c r="I27" s="70"/>
      <c r="J27" s="71"/>
      <c r="K27" s="11" t="s">
        <v>33</v>
      </c>
    </row>
    <row r="28" spans="1:11" ht="15.75" customHeight="1" x14ac:dyDescent="0.25">
      <c r="A28" s="66" t="s">
        <v>14</v>
      </c>
      <c r="B28" s="67"/>
      <c r="C28" s="68"/>
      <c r="D28" s="15">
        <v>150</v>
      </c>
      <c r="E28" s="28">
        <v>1.05</v>
      </c>
      <c r="F28" s="27">
        <v>1.2</v>
      </c>
      <c r="G28" s="28">
        <v>12.3</v>
      </c>
      <c r="H28" s="69">
        <v>64.5</v>
      </c>
      <c r="I28" s="70"/>
      <c r="J28" s="71"/>
      <c r="K28" s="11" t="s">
        <v>83</v>
      </c>
    </row>
    <row r="29" spans="1:11" ht="16.5" thickBot="1" x14ac:dyDescent="0.3">
      <c r="A29" s="72" t="s">
        <v>12</v>
      </c>
      <c r="B29" s="73"/>
      <c r="C29" s="74"/>
      <c r="D29" s="15">
        <v>30</v>
      </c>
      <c r="E29" s="27">
        <v>2.31</v>
      </c>
      <c r="F29" s="27">
        <v>0.9</v>
      </c>
      <c r="G29" s="27">
        <v>14.94</v>
      </c>
      <c r="H29" s="75">
        <v>78.599999999999994</v>
      </c>
      <c r="I29" s="76"/>
      <c r="J29" s="77"/>
      <c r="K29" s="12" t="s">
        <v>43</v>
      </c>
    </row>
    <row r="30" spans="1:11" ht="16.5" thickBot="1" x14ac:dyDescent="0.3">
      <c r="A30" s="57"/>
      <c r="B30" s="58"/>
      <c r="C30" s="59"/>
      <c r="D30" s="13"/>
      <c r="E30" s="30">
        <f>SUM(E27:E29)</f>
        <v>11.21</v>
      </c>
      <c r="F30" s="30">
        <f>SUM(F27:F29)</f>
        <v>11.16</v>
      </c>
      <c r="G30" s="30">
        <f>SUM(G27:G29)</f>
        <v>30.450000000000003</v>
      </c>
      <c r="H30" s="60">
        <f>SUM(H27:J29)</f>
        <v>268.02999999999997</v>
      </c>
      <c r="I30" s="61"/>
      <c r="J30" s="78"/>
      <c r="K30" s="14"/>
    </row>
    <row r="31" spans="1:11" ht="16.5" thickBot="1" x14ac:dyDescent="0.3">
      <c r="A31" s="57" t="s">
        <v>23</v>
      </c>
      <c r="B31" s="58"/>
      <c r="C31" s="59"/>
      <c r="D31" s="13"/>
      <c r="E31" s="30">
        <f>SUM(E30,E25,E21,E12,E10)</f>
        <v>53.84</v>
      </c>
      <c r="F31" s="30">
        <f>SUM(F30,F25,F21,F12,F10)</f>
        <v>45.75</v>
      </c>
      <c r="G31" s="30">
        <f>SUM(G30,G25,G21,G12,G10)</f>
        <v>185.43</v>
      </c>
      <c r="H31" s="60">
        <f>SUM(H10,H12,H21,H25,H30)</f>
        <v>1281.3</v>
      </c>
      <c r="I31" s="61"/>
      <c r="J31" s="78"/>
      <c r="K31" s="14"/>
    </row>
    <row r="34" spans="1:11" ht="19.5" x14ac:dyDescent="0.3">
      <c r="A34" s="85" t="s">
        <v>55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ht="20.25" x14ac:dyDescent="0.35">
      <c r="A35" s="7"/>
      <c r="B35" s="7"/>
      <c r="C35" s="7"/>
      <c r="D35" s="8"/>
      <c r="E35" s="8"/>
      <c r="F35" s="4"/>
      <c r="G35" s="4"/>
      <c r="H35" s="7"/>
      <c r="I35" s="86" t="s">
        <v>62</v>
      </c>
      <c r="J35" s="86"/>
      <c r="K35" s="86"/>
    </row>
    <row r="36" spans="1:11" ht="22.5" thickBot="1" x14ac:dyDescent="0.4">
      <c r="A36" s="87" t="s">
        <v>58</v>
      </c>
      <c r="B36" s="87"/>
      <c r="C36" s="87"/>
      <c r="D36" s="9"/>
      <c r="E36" s="9"/>
      <c r="F36" s="10"/>
      <c r="G36" s="87" t="s">
        <v>115</v>
      </c>
      <c r="H36" s="87"/>
      <c r="I36" s="87"/>
      <c r="J36" s="87"/>
      <c r="K36" s="87"/>
    </row>
    <row r="37" spans="1:11" ht="33" customHeight="1" thickBot="1" x14ac:dyDescent="0.3">
      <c r="A37" s="57" t="s">
        <v>0</v>
      </c>
      <c r="B37" s="58"/>
      <c r="C37" s="88"/>
      <c r="D37" s="14" t="s">
        <v>1</v>
      </c>
      <c r="E37" s="57" t="s">
        <v>2</v>
      </c>
      <c r="F37" s="58"/>
      <c r="G37" s="88"/>
      <c r="H37" s="94" t="s">
        <v>100</v>
      </c>
      <c r="I37" s="95"/>
      <c r="J37" s="31"/>
      <c r="K37" s="89" t="s">
        <v>41</v>
      </c>
    </row>
    <row r="38" spans="1:11" ht="16.5" thickBot="1" x14ac:dyDescent="0.3">
      <c r="A38" s="23" t="s">
        <v>3</v>
      </c>
      <c r="B38" s="24"/>
      <c r="C38" s="25"/>
      <c r="D38" s="25" t="s">
        <v>4</v>
      </c>
      <c r="E38" s="14" t="s">
        <v>5</v>
      </c>
      <c r="F38" s="14" t="s">
        <v>6</v>
      </c>
      <c r="G38" s="26" t="s">
        <v>7</v>
      </c>
      <c r="H38" s="91" t="s">
        <v>8</v>
      </c>
      <c r="I38" s="92"/>
      <c r="J38" s="93"/>
      <c r="K38" s="90"/>
    </row>
    <row r="39" spans="1:11" ht="15.75" x14ac:dyDescent="0.25">
      <c r="A39" s="63" t="s">
        <v>9</v>
      </c>
      <c r="B39" s="64"/>
      <c r="C39" s="64"/>
      <c r="D39" s="64"/>
      <c r="E39" s="64"/>
      <c r="F39" s="64"/>
      <c r="G39" s="64"/>
      <c r="H39" s="64"/>
      <c r="I39" s="64"/>
      <c r="J39" s="64"/>
      <c r="K39" s="65"/>
    </row>
    <row r="40" spans="1:11" ht="15.75" customHeight="1" x14ac:dyDescent="0.25">
      <c r="A40" s="66" t="s">
        <v>18</v>
      </c>
      <c r="B40" s="67"/>
      <c r="C40" s="68"/>
      <c r="D40" s="28">
        <v>120</v>
      </c>
      <c r="E40" s="27">
        <v>5.26</v>
      </c>
      <c r="F40" s="27">
        <v>6.07</v>
      </c>
      <c r="G40" s="27">
        <v>21.29</v>
      </c>
      <c r="H40" s="69">
        <v>159.75</v>
      </c>
      <c r="I40" s="70"/>
      <c r="J40" s="71"/>
      <c r="K40" s="11" t="s">
        <v>45</v>
      </c>
    </row>
    <row r="41" spans="1:11" ht="15.75" customHeight="1" x14ac:dyDescent="0.25">
      <c r="A41" s="66" t="s">
        <v>14</v>
      </c>
      <c r="B41" s="67"/>
      <c r="C41" s="68"/>
      <c r="D41" s="15">
        <v>150</v>
      </c>
      <c r="E41" s="28">
        <v>1.05</v>
      </c>
      <c r="F41" s="27">
        <v>1.2</v>
      </c>
      <c r="G41" s="28">
        <v>12.3</v>
      </c>
      <c r="H41" s="69">
        <v>64.5</v>
      </c>
      <c r="I41" s="70"/>
      <c r="J41" s="71"/>
      <c r="K41" s="11" t="s">
        <v>83</v>
      </c>
    </row>
    <row r="42" spans="1:11" ht="16.5" thickBot="1" x14ac:dyDescent="0.3">
      <c r="A42" s="72" t="s">
        <v>63</v>
      </c>
      <c r="B42" s="73"/>
      <c r="C42" s="74"/>
      <c r="D42" s="38" t="s">
        <v>26</v>
      </c>
      <c r="E42" s="29">
        <v>1.54</v>
      </c>
      <c r="F42" s="29">
        <v>3.46</v>
      </c>
      <c r="G42" s="29">
        <v>9.75</v>
      </c>
      <c r="H42" s="75">
        <v>78</v>
      </c>
      <c r="I42" s="76"/>
      <c r="J42" s="77"/>
      <c r="K42" s="12" t="s">
        <v>84</v>
      </c>
    </row>
    <row r="43" spans="1:11" ht="16.5" thickBot="1" x14ac:dyDescent="0.3">
      <c r="A43" s="57"/>
      <c r="B43" s="58"/>
      <c r="C43" s="59"/>
      <c r="D43" s="13"/>
      <c r="E43" s="30">
        <f>SUM(E40:E42)</f>
        <v>7.85</v>
      </c>
      <c r="F43" s="30">
        <f>SUM(F40:F42)</f>
        <v>10.73</v>
      </c>
      <c r="G43" s="30">
        <f>SUM(G40:G42)</f>
        <v>43.34</v>
      </c>
      <c r="H43" s="60">
        <f>SUM(H40:J42)</f>
        <v>302.25</v>
      </c>
      <c r="I43" s="61"/>
      <c r="J43" s="78"/>
      <c r="K43" s="14"/>
    </row>
    <row r="44" spans="1:11" ht="15.75" x14ac:dyDescent="0.25">
      <c r="A44" s="63" t="s">
        <v>10</v>
      </c>
      <c r="B44" s="64"/>
      <c r="C44" s="64"/>
      <c r="D44" s="64"/>
      <c r="E44" s="64"/>
      <c r="F44" s="64"/>
      <c r="G44" s="64"/>
      <c r="H44" s="64"/>
      <c r="I44" s="64"/>
      <c r="J44" s="64"/>
      <c r="K44" s="65"/>
    </row>
    <row r="45" spans="1:11" ht="15.75" customHeight="1" x14ac:dyDescent="0.25">
      <c r="A45" s="79" t="s">
        <v>31</v>
      </c>
      <c r="B45" s="80"/>
      <c r="C45" s="81"/>
      <c r="D45" s="15">
        <v>45</v>
      </c>
      <c r="E45" s="27">
        <v>4.0999999999999996</v>
      </c>
      <c r="F45" s="27">
        <v>2.2999999999999998</v>
      </c>
      <c r="G45" s="27">
        <v>13.2</v>
      </c>
      <c r="H45" s="69">
        <v>94</v>
      </c>
      <c r="I45" s="70"/>
      <c r="J45" s="71"/>
      <c r="K45" s="11" t="s">
        <v>44</v>
      </c>
    </row>
    <row r="46" spans="1:11" ht="16.5" thickBot="1" x14ac:dyDescent="0.3">
      <c r="A46" s="72" t="s">
        <v>17</v>
      </c>
      <c r="B46" s="73"/>
      <c r="C46" s="74"/>
      <c r="D46" s="39">
        <v>150</v>
      </c>
      <c r="E46" s="29">
        <v>0.23</v>
      </c>
      <c r="F46" s="29">
        <v>0.05</v>
      </c>
      <c r="G46" s="29">
        <v>14.98</v>
      </c>
      <c r="H46" s="75">
        <v>85.72</v>
      </c>
      <c r="I46" s="76"/>
      <c r="J46" s="77"/>
      <c r="K46" s="12" t="s">
        <v>29</v>
      </c>
    </row>
    <row r="47" spans="1:11" ht="15.75" customHeight="1" thickBot="1" x14ac:dyDescent="0.3">
      <c r="A47" s="103"/>
      <c r="B47" s="104"/>
      <c r="C47" s="104"/>
      <c r="D47" s="40"/>
      <c r="E47" s="41">
        <f>SUM(E45:E46)</f>
        <v>4.33</v>
      </c>
      <c r="F47" s="41">
        <f>SUM(F45:F46)</f>
        <v>2.3499999999999996</v>
      </c>
      <c r="G47" s="41">
        <f>SUM(G45:G46)</f>
        <v>28.18</v>
      </c>
      <c r="H47" s="61">
        <f>SUM(H45:J46)</f>
        <v>179.72</v>
      </c>
      <c r="I47" s="61"/>
      <c r="J47" s="40"/>
      <c r="K47" s="42"/>
    </row>
    <row r="48" spans="1:11" ht="15.75" x14ac:dyDescent="0.25">
      <c r="A48" s="63" t="s">
        <v>11</v>
      </c>
      <c r="B48" s="64"/>
      <c r="C48" s="64"/>
      <c r="D48" s="64"/>
      <c r="E48" s="64"/>
      <c r="F48" s="64"/>
      <c r="G48" s="64"/>
      <c r="H48" s="64"/>
      <c r="I48" s="64"/>
      <c r="J48" s="65"/>
      <c r="K48" s="43"/>
    </row>
    <row r="49" spans="1:11" ht="15.75" customHeight="1" x14ac:dyDescent="0.25">
      <c r="A49" s="82" t="s">
        <v>105</v>
      </c>
      <c r="B49" s="83"/>
      <c r="C49" s="84"/>
      <c r="D49" s="15">
        <v>150</v>
      </c>
      <c r="E49" s="28">
        <v>3.95</v>
      </c>
      <c r="F49" s="28">
        <v>4</v>
      </c>
      <c r="G49" s="28">
        <v>10.1</v>
      </c>
      <c r="H49" s="69">
        <v>93</v>
      </c>
      <c r="I49" s="70"/>
      <c r="J49" s="71"/>
      <c r="K49" s="15" t="s">
        <v>95</v>
      </c>
    </row>
    <row r="50" spans="1:11" ht="15.75" x14ac:dyDescent="0.25">
      <c r="A50" s="79" t="s">
        <v>85</v>
      </c>
      <c r="B50" s="80"/>
      <c r="C50" s="81"/>
      <c r="D50" s="15">
        <v>50</v>
      </c>
      <c r="E50" s="27">
        <v>7.03</v>
      </c>
      <c r="F50" s="27">
        <v>5.73</v>
      </c>
      <c r="G50" s="27">
        <v>5.1100000000000003</v>
      </c>
      <c r="H50" s="69">
        <v>99.38</v>
      </c>
      <c r="I50" s="70"/>
      <c r="J50" s="71"/>
      <c r="K50" s="11" t="s">
        <v>86</v>
      </c>
    </row>
    <row r="51" spans="1:11" ht="15.75" x14ac:dyDescent="0.25">
      <c r="A51" s="79" t="s">
        <v>53</v>
      </c>
      <c r="B51" s="80"/>
      <c r="C51" s="81"/>
      <c r="D51" s="15">
        <v>50</v>
      </c>
      <c r="E51" s="27">
        <v>1.98</v>
      </c>
      <c r="F51" s="27">
        <v>1.69</v>
      </c>
      <c r="G51" s="27">
        <v>5.89</v>
      </c>
      <c r="H51" s="69">
        <v>45.4</v>
      </c>
      <c r="I51" s="70"/>
      <c r="J51" s="71"/>
      <c r="K51" s="11" t="s">
        <v>81</v>
      </c>
    </row>
    <row r="52" spans="1:11" ht="15.75" x14ac:dyDescent="0.25">
      <c r="A52" s="79" t="s">
        <v>16</v>
      </c>
      <c r="B52" s="80"/>
      <c r="C52" s="81"/>
      <c r="D52" s="15">
        <v>150</v>
      </c>
      <c r="E52" s="27">
        <v>2.44</v>
      </c>
      <c r="F52" s="27">
        <v>4.1900000000000004</v>
      </c>
      <c r="G52" s="27">
        <v>14.45</v>
      </c>
      <c r="H52" s="69">
        <v>113.6</v>
      </c>
      <c r="I52" s="70"/>
      <c r="J52" s="71"/>
      <c r="K52" s="11" t="s">
        <v>87</v>
      </c>
    </row>
    <row r="53" spans="1:11" ht="15.75" x14ac:dyDescent="0.25">
      <c r="A53" s="79" t="s">
        <v>101</v>
      </c>
      <c r="B53" s="80"/>
      <c r="C53" s="81"/>
      <c r="D53" s="39">
        <v>150</v>
      </c>
      <c r="E53" s="29">
        <v>0</v>
      </c>
      <c r="F53" s="29">
        <v>0</v>
      </c>
      <c r="G53" s="29">
        <v>13.5</v>
      </c>
      <c r="H53" s="69">
        <v>46.5</v>
      </c>
      <c r="I53" s="70"/>
      <c r="J53" s="71"/>
      <c r="K53" s="12" t="s">
        <v>102</v>
      </c>
    </row>
    <row r="54" spans="1:11" ht="15.75" x14ac:dyDescent="0.25">
      <c r="A54" s="79" t="s">
        <v>12</v>
      </c>
      <c r="B54" s="80"/>
      <c r="C54" s="81"/>
      <c r="D54" s="15">
        <v>30</v>
      </c>
      <c r="E54" s="27">
        <v>2.31</v>
      </c>
      <c r="F54" s="27">
        <v>0.9</v>
      </c>
      <c r="G54" s="27">
        <v>14.94</v>
      </c>
      <c r="H54" s="69">
        <v>78.599999999999994</v>
      </c>
      <c r="I54" s="70"/>
      <c r="J54" s="71"/>
      <c r="K54" s="11" t="s">
        <v>43</v>
      </c>
    </row>
    <row r="55" spans="1:11" ht="16.5" thickBot="1" x14ac:dyDescent="0.3">
      <c r="A55" s="72" t="s">
        <v>19</v>
      </c>
      <c r="B55" s="73"/>
      <c r="C55" s="74"/>
      <c r="D55" s="15">
        <v>10</v>
      </c>
      <c r="E55" s="27">
        <v>0.6</v>
      </c>
      <c r="F55" s="27">
        <v>0.3</v>
      </c>
      <c r="G55" s="27">
        <v>3.35</v>
      </c>
      <c r="H55" s="75">
        <v>16.5</v>
      </c>
      <c r="I55" s="76"/>
      <c r="J55" s="77"/>
      <c r="K55" s="11" t="s">
        <v>44</v>
      </c>
    </row>
    <row r="56" spans="1:11" ht="16.5" thickBot="1" x14ac:dyDescent="0.3">
      <c r="A56" s="57"/>
      <c r="B56" s="58"/>
      <c r="C56" s="59"/>
      <c r="D56" s="13"/>
      <c r="E56" s="30">
        <f>SUM(E49:E55)</f>
        <v>18.310000000000002</v>
      </c>
      <c r="F56" s="30">
        <f>SUM(F49:F55)</f>
        <v>16.809999999999999</v>
      </c>
      <c r="G56" s="30">
        <f>SUM(G49:G55)</f>
        <v>67.339999999999989</v>
      </c>
      <c r="H56" s="60">
        <f>SUM(H49:J55)</f>
        <v>492.98</v>
      </c>
      <c r="I56" s="61"/>
      <c r="J56" s="62"/>
      <c r="K56" s="44"/>
    </row>
    <row r="57" spans="1:11" ht="15.75" x14ac:dyDescent="0.25">
      <c r="A57" s="63" t="s">
        <v>13</v>
      </c>
      <c r="B57" s="64"/>
      <c r="C57" s="64"/>
      <c r="D57" s="64"/>
      <c r="E57" s="64"/>
      <c r="F57" s="64"/>
      <c r="G57" s="64"/>
      <c r="H57" s="64"/>
      <c r="I57" s="64"/>
      <c r="J57" s="64"/>
      <c r="K57" s="65"/>
    </row>
    <row r="58" spans="1:11" ht="15.75" x14ac:dyDescent="0.25">
      <c r="A58" s="79" t="s">
        <v>34</v>
      </c>
      <c r="B58" s="80"/>
      <c r="C58" s="81"/>
      <c r="D58" s="15">
        <v>50</v>
      </c>
      <c r="E58" s="27">
        <v>6.83</v>
      </c>
      <c r="F58" s="27">
        <v>9.9</v>
      </c>
      <c r="G58" s="27">
        <v>29.48</v>
      </c>
      <c r="H58" s="69">
        <v>249.18</v>
      </c>
      <c r="I58" s="70"/>
      <c r="J58" s="71"/>
      <c r="K58" s="11" t="s">
        <v>46</v>
      </c>
    </row>
    <row r="59" spans="1:11" ht="16.5" customHeight="1" thickBot="1" x14ac:dyDescent="0.3">
      <c r="A59" s="105" t="s">
        <v>14</v>
      </c>
      <c r="B59" s="106"/>
      <c r="C59" s="107"/>
      <c r="D59" s="15">
        <v>150</v>
      </c>
      <c r="E59" s="28">
        <v>1.05</v>
      </c>
      <c r="F59" s="27">
        <v>1.2</v>
      </c>
      <c r="G59" s="28">
        <v>12.3</v>
      </c>
      <c r="H59" s="75">
        <v>64.5</v>
      </c>
      <c r="I59" s="76"/>
      <c r="J59" s="77"/>
      <c r="K59" s="11" t="s">
        <v>83</v>
      </c>
    </row>
    <row r="60" spans="1:11" ht="15.75" customHeight="1" thickBot="1" x14ac:dyDescent="0.3">
      <c r="A60" s="57"/>
      <c r="B60" s="58"/>
      <c r="C60" s="59"/>
      <c r="D60" s="13"/>
      <c r="E60" s="30">
        <f>SUM(E58:E59)</f>
        <v>7.88</v>
      </c>
      <c r="F60" s="30">
        <f>SUM(F58:F59)</f>
        <v>11.1</v>
      </c>
      <c r="G60" s="30">
        <f>SUM(G58:G59)</f>
        <v>41.78</v>
      </c>
      <c r="H60" s="60">
        <f>SUM(H58:J59)</f>
        <v>313.68</v>
      </c>
      <c r="I60" s="61"/>
      <c r="J60" s="62"/>
      <c r="K60" s="54"/>
    </row>
    <row r="61" spans="1:11" ht="15.75" x14ac:dyDescent="0.25">
      <c r="A61" s="63" t="s">
        <v>15</v>
      </c>
      <c r="B61" s="64"/>
      <c r="C61" s="64"/>
      <c r="D61" s="64"/>
      <c r="E61" s="64"/>
      <c r="F61" s="64"/>
      <c r="G61" s="64"/>
      <c r="H61" s="64"/>
      <c r="I61" s="64"/>
      <c r="J61" s="64"/>
      <c r="K61" s="65"/>
    </row>
    <row r="62" spans="1:11" ht="15.75" customHeight="1" x14ac:dyDescent="0.25">
      <c r="A62" s="66" t="s">
        <v>35</v>
      </c>
      <c r="B62" s="67"/>
      <c r="C62" s="68"/>
      <c r="D62" s="15">
        <v>120</v>
      </c>
      <c r="E62" s="27">
        <v>4.3899999999999997</v>
      </c>
      <c r="F62" s="27">
        <v>4.3600000000000003</v>
      </c>
      <c r="G62" s="27">
        <v>14.99</v>
      </c>
      <c r="H62" s="69">
        <v>116.25</v>
      </c>
      <c r="I62" s="70"/>
      <c r="J62" s="71"/>
      <c r="K62" s="11" t="s">
        <v>88</v>
      </c>
    </row>
    <row r="63" spans="1:11" ht="15.75" customHeight="1" x14ac:dyDescent="0.25">
      <c r="A63" s="66" t="s">
        <v>106</v>
      </c>
      <c r="B63" s="67"/>
      <c r="C63" s="68"/>
      <c r="D63" s="15">
        <v>150</v>
      </c>
      <c r="E63" s="28">
        <v>0</v>
      </c>
      <c r="F63" s="27">
        <v>0</v>
      </c>
      <c r="G63" s="28">
        <v>8.98</v>
      </c>
      <c r="H63" s="69">
        <v>30</v>
      </c>
      <c r="I63" s="70"/>
      <c r="J63" s="71"/>
      <c r="K63" s="11" t="s">
        <v>107</v>
      </c>
    </row>
    <row r="64" spans="1:11" ht="16.5" thickBot="1" x14ac:dyDescent="0.3">
      <c r="A64" s="72" t="s">
        <v>12</v>
      </c>
      <c r="B64" s="73"/>
      <c r="C64" s="74"/>
      <c r="D64" s="15">
        <v>30</v>
      </c>
      <c r="E64" s="27">
        <v>2.31</v>
      </c>
      <c r="F64" s="27">
        <v>0.9</v>
      </c>
      <c r="G64" s="27">
        <v>14.9</v>
      </c>
      <c r="H64" s="75">
        <v>78.599999999999994</v>
      </c>
      <c r="I64" s="76"/>
      <c r="J64" s="77"/>
      <c r="K64" s="12" t="s">
        <v>43</v>
      </c>
    </row>
    <row r="65" spans="1:11" ht="16.5" thickBot="1" x14ac:dyDescent="0.3">
      <c r="A65" s="57"/>
      <c r="B65" s="58"/>
      <c r="C65" s="59"/>
      <c r="D65" s="13"/>
      <c r="E65" s="30">
        <f>SUM(E62:E64)</f>
        <v>6.6999999999999993</v>
      </c>
      <c r="F65" s="30">
        <f>SUM(F62:F64)</f>
        <v>5.2600000000000007</v>
      </c>
      <c r="G65" s="30">
        <f>SUM(G62:G64)</f>
        <v>38.869999999999997</v>
      </c>
      <c r="H65" s="60">
        <f>SUM(H62:J64)</f>
        <v>224.85</v>
      </c>
      <c r="I65" s="61"/>
      <c r="J65" s="62"/>
      <c r="K65" s="54"/>
    </row>
    <row r="66" spans="1:11" ht="16.5" thickBot="1" x14ac:dyDescent="0.3">
      <c r="A66" s="57" t="s">
        <v>23</v>
      </c>
      <c r="B66" s="58"/>
      <c r="C66" s="59"/>
      <c r="D66" s="13"/>
      <c r="E66" s="30">
        <f>SUM(E65,E60,E56,E47,E43)</f>
        <v>45.07</v>
      </c>
      <c r="F66" s="30">
        <f>SUM(F65,F60,F56,F47,F43)</f>
        <v>46.25</v>
      </c>
      <c r="G66" s="30">
        <f>SUM(G65,G60,G56,G47,G43)</f>
        <v>219.51000000000002</v>
      </c>
      <c r="H66" s="60">
        <f>SUM(H43,H47,H56,H60,H65)</f>
        <v>1513.48</v>
      </c>
      <c r="I66" s="61"/>
      <c r="J66" s="62"/>
      <c r="K66" s="54"/>
    </row>
    <row r="67" spans="1:11" ht="15.75" x14ac:dyDescent="0.25">
      <c r="A67" s="34"/>
      <c r="B67" s="34"/>
      <c r="C67" s="34"/>
      <c r="D67" s="35"/>
      <c r="E67" s="36"/>
      <c r="F67" s="36"/>
      <c r="G67" s="36"/>
      <c r="H67" s="37"/>
      <c r="I67" s="37"/>
      <c r="J67" s="37"/>
      <c r="K67" s="34"/>
    </row>
    <row r="68" spans="1:11" ht="15.75" x14ac:dyDescent="0.25">
      <c r="A68" s="34"/>
      <c r="B68" s="34"/>
      <c r="C68" s="34"/>
      <c r="D68" s="35"/>
      <c r="E68" s="36"/>
      <c r="F68" s="36"/>
      <c r="G68" s="36"/>
      <c r="H68" s="37"/>
      <c r="I68" s="37"/>
      <c r="J68" s="37"/>
      <c r="K68" s="34"/>
    </row>
    <row r="69" spans="1:11" ht="19.5" x14ac:dyDescent="0.3">
      <c r="A69" s="108" t="s">
        <v>55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</row>
    <row r="70" spans="1:11" ht="20.25" x14ac:dyDescent="0.35">
      <c r="A70" s="7"/>
      <c r="B70" s="7"/>
      <c r="C70" s="7"/>
      <c r="D70" s="8"/>
      <c r="E70" s="8"/>
      <c r="F70" s="4"/>
      <c r="G70" s="4"/>
      <c r="H70" s="7"/>
      <c r="I70" s="86" t="s">
        <v>62</v>
      </c>
      <c r="J70" s="86"/>
      <c r="K70" s="86"/>
    </row>
    <row r="71" spans="1:11" ht="22.5" thickBot="1" x14ac:dyDescent="0.4">
      <c r="A71" s="87" t="s">
        <v>59</v>
      </c>
      <c r="B71" s="87"/>
      <c r="C71" s="87"/>
      <c r="D71" s="9"/>
      <c r="E71" s="9"/>
      <c r="F71" s="10"/>
      <c r="G71" s="87" t="s">
        <v>116</v>
      </c>
      <c r="H71" s="87"/>
      <c r="I71" s="87"/>
      <c r="J71" s="87"/>
      <c r="K71" s="87"/>
    </row>
    <row r="72" spans="1:11" ht="30" customHeight="1" thickBot="1" x14ac:dyDescent="0.3">
      <c r="A72" s="57" t="s">
        <v>0</v>
      </c>
      <c r="B72" s="58"/>
      <c r="C72" s="88"/>
      <c r="D72" s="14" t="s">
        <v>1</v>
      </c>
      <c r="E72" s="57" t="s">
        <v>2</v>
      </c>
      <c r="F72" s="58"/>
      <c r="G72" s="88"/>
      <c r="H72" s="20" t="s">
        <v>100</v>
      </c>
      <c r="I72" s="21"/>
      <c r="J72" s="31"/>
      <c r="K72" s="89" t="s">
        <v>40</v>
      </c>
    </row>
    <row r="73" spans="1:11" ht="16.5" thickBot="1" x14ac:dyDescent="0.3">
      <c r="A73" s="23" t="s">
        <v>3</v>
      </c>
      <c r="B73" s="24"/>
      <c r="C73" s="25"/>
      <c r="D73" s="25" t="s">
        <v>4</v>
      </c>
      <c r="E73" s="14" t="s">
        <v>5</v>
      </c>
      <c r="F73" s="14" t="s">
        <v>6</v>
      </c>
      <c r="G73" s="26" t="s">
        <v>7</v>
      </c>
      <c r="H73" s="91" t="s">
        <v>8</v>
      </c>
      <c r="I73" s="92"/>
      <c r="J73" s="93"/>
      <c r="K73" s="90"/>
    </row>
    <row r="74" spans="1:11" ht="15.75" x14ac:dyDescent="0.25">
      <c r="A74" s="63" t="s">
        <v>9</v>
      </c>
      <c r="B74" s="64"/>
      <c r="C74" s="64"/>
      <c r="D74" s="64"/>
      <c r="E74" s="64"/>
      <c r="F74" s="64"/>
      <c r="G74" s="64"/>
      <c r="H74" s="64"/>
      <c r="I74" s="64"/>
      <c r="J74" s="64"/>
      <c r="K74" s="65"/>
    </row>
    <row r="75" spans="1:11" ht="36" customHeight="1" x14ac:dyDescent="0.25">
      <c r="A75" s="66" t="s">
        <v>67</v>
      </c>
      <c r="B75" s="67"/>
      <c r="C75" s="68"/>
      <c r="D75" s="15">
        <v>120</v>
      </c>
      <c r="E75" s="27">
        <v>3.79</v>
      </c>
      <c r="F75" s="27">
        <v>6.1</v>
      </c>
      <c r="G75" s="27">
        <v>16.399999999999999</v>
      </c>
      <c r="H75" s="69">
        <v>133.9</v>
      </c>
      <c r="I75" s="70"/>
      <c r="J75" s="71"/>
      <c r="K75" s="17" t="s">
        <v>68</v>
      </c>
    </row>
    <row r="76" spans="1:11" ht="15.75" customHeight="1" x14ac:dyDescent="0.25">
      <c r="A76" s="66" t="s">
        <v>74</v>
      </c>
      <c r="B76" s="67"/>
      <c r="C76" s="68"/>
      <c r="D76" s="28">
        <v>150</v>
      </c>
      <c r="E76" s="28">
        <v>0.8</v>
      </c>
      <c r="F76" s="27">
        <v>0.9</v>
      </c>
      <c r="G76" s="28">
        <v>5.5</v>
      </c>
      <c r="H76" s="69">
        <v>32.5</v>
      </c>
      <c r="I76" s="70"/>
      <c r="J76" s="71"/>
      <c r="K76" s="11" t="s">
        <v>75</v>
      </c>
    </row>
    <row r="77" spans="1:11" ht="16.5" customHeight="1" thickBot="1" x14ac:dyDescent="0.3">
      <c r="A77" s="72" t="s">
        <v>89</v>
      </c>
      <c r="B77" s="73"/>
      <c r="C77" s="74"/>
      <c r="D77" s="52" t="s">
        <v>90</v>
      </c>
      <c r="E77" s="29">
        <v>3.61</v>
      </c>
      <c r="F77" s="29">
        <v>5.4</v>
      </c>
      <c r="G77" s="29">
        <v>9.75</v>
      </c>
      <c r="H77" s="75">
        <v>106</v>
      </c>
      <c r="I77" s="76"/>
      <c r="J77" s="77"/>
      <c r="K77" s="12" t="s">
        <v>91</v>
      </c>
    </row>
    <row r="78" spans="1:11" ht="16.5" thickBot="1" x14ac:dyDescent="0.3">
      <c r="A78" s="57"/>
      <c r="B78" s="58"/>
      <c r="C78" s="59"/>
      <c r="D78" s="13"/>
      <c r="E78" s="30">
        <f>SUM(E75:E77)</f>
        <v>8.1999999999999993</v>
      </c>
      <c r="F78" s="30">
        <f>SUM(F75:F77)</f>
        <v>12.4</v>
      </c>
      <c r="G78" s="30">
        <f>SUM(G75:G77)</f>
        <v>31.65</v>
      </c>
      <c r="H78" s="60">
        <f>SUM(H75:J77)</f>
        <v>272.39999999999998</v>
      </c>
      <c r="I78" s="61"/>
      <c r="J78" s="62"/>
      <c r="K78" s="19"/>
    </row>
    <row r="79" spans="1:11" ht="15.75" x14ac:dyDescent="0.25">
      <c r="A79" s="63" t="s">
        <v>10</v>
      </c>
      <c r="B79" s="64"/>
      <c r="C79" s="64"/>
      <c r="D79" s="64"/>
      <c r="E79" s="64"/>
      <c r="F79" s="64"/>
      <c r="G79" s="64"/>
      <c r="H79" s="64"/>
      <c r="I79" s="64"/>
      <c r="J79" s="65"/>
      <c r="K79" s="45"/>
    </row>
    <row r="80" spans="1:11" ht="15.75" customHeight="1" x14ac:dyDescent="0.25">
      <c r="A80" s="66" t="s">
        <v>64</v>
      </c>
      <c r="B80" s="67"/>
      <c r="C80" s="68"/>
      <c r="D80" s="15">
        <v>100</v>
      </c>
      <c r="E80" s="27">
        <v>0</v>
      </c>
      <c r="F80" s="27">
        <v>0</v>
      </c>
      <c r="G80" s="27">
        <v>14.4</v>
      </c>
      <c r="H80" s="69">
        <v>36</v>
      </c>
      <c r="I80" s="70"/>
      <c r="J80" s="71"/>
      <c r="K80" s="11" t="s">
        <v>44</v>
      </c>
    </row>
    <row r="81" spans="1:11" ht="15.75" x14ac:dyDescent="0.25">
      <c r="A81" s="100" t="s">
        <v>11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2"/>
    </row>
    <row r="82" spans="1:11" ht="15.75" customHeight="1" x14ac:dyDescent="0.25">
      <c r="A82" s="66" t="s">
        <v>51</v>
      </c>
      <c r="B82" s="67"/>
      <c r="C82" s="68"/>
      <c r="D82" s="15" t="s">
        <v>36</v>
      </c>
      <c r="E82" s="27">
        <v>1.1499999999999999</v>
      </c>
      <c r="F82" s="27">
        <v>3.8</v>
      </c>
      <c r="G82" s="27">
        <v>7.47</v>
      </c>
      <c r="H82" s="69">
        <v>62.49</v>
      </c>
      <c r="I82" s="70"/>
      <c r="J82" s="71"/>
      <c r="K82" s="17" t="s">
        <v>47</v>
      </c>
    </row>
    <row r="83" spans="1:11" ht="15.75" x14ac:dyDescent="0.25">
      <c r="A83" s="79" t="s">
        <v>69</v>
      </c>
      <c r="B83" s="80"/>
      <c r="C83" s="81"/>
      <c r="D83" s="15">
        <v>150</v>
      </c>
      <c r="E83" s="27">
        <v>8.1</v>
      </c>
      <c r="F83" s="27">
        <v>7.9</v>
      </c>
      <c r="G83" s="27">
        <v>18.100000000000001</v>
      </c>
      <c r="H83" s="69">
        <v>179</v>
      </c>
      <c r="I83" s="70"/>
      <c r="J83" s="71"/>
      <c r="K83" s="17" t="s">
        <v>48</v>
      </c>
    </row>
    <row r="84" spans="1:11" ht="15.75" x14ac:dyDescent="0.25">
      <c r="A84" s="79" t="s">
        <v>17</v>
      </c>
      <c r="B84" s="80"/>
      <c r="C84" s="81"/>
      <c r="D84" s="39">
        <v>150</v>
      </c>
      <c r="E84" s="29">
        <v>0.23</v>
      </c>
      <c r="F84" s="29">
        <v>0.05</v>
      </c>
      <c r="G84" s="29">
        <v>14.98</v>
      </c>
      <c r="H84" s="69">
        <v>85.72</v>
      </c>
      <c r="I84" s="70"/>
      <c r="J84" s="71"/>
      <c r="K84" s="12" t="s">
        <v>29</v>
      </c>
    </row>
    <row r="85" spans="1:11" ht="15.75" x14ac:dyDescent="0.25">
      <c r="A85" s="79" t="s">
        <v>12</v>
      </c>
      <c r="B85" s="80"/>
      <c r="C85" s="81"/>
      <c r="D85" s="15">
        <v>30</v>
      </c>
      <c r="E85" s="27">
        <v>2.31</v>
      </c>
      <c r="F85" s="27">
        <v>0.9</v>
      </c>
      <c r="G85" s="27">
        <v>14.94</v>
      </c>
      <c r="H85" s="69">
        <v>78.599999999999994</v>
      </c>
      <c r="I85" s="70"/>
      <c r="J85" s="71"/>
      <c r="K85" s="17" t="s">
        <v>43</v>
      </c>
    </row>
    <row r="86" spans="1:11" ht="16.5" thickBot="1" x14ac:dyDescent="0.3">
      <c r="A86" s="72" t="s">
        <v>22</v>
      </c>
      <c r="B86" s="73"/>
      <c r="C86" s="74"/>
      <c r="D86" s="15">
        <v>10</v>
      </c>
      <c r="E86" s="27">
        <v>0.6</v>
      </c>
      <c r="F86" s="27">
        <v>0.3</v>
      </c>
      <c r="G86" s="27">
        <v>3.35</v>
      </c>
      <c r="H86" s="75">
        <v>16.5</v>
      </c>
      <c r="I86" s="76"/>
      <c r="J86" s="77"/>
      <c r="K86" s="18" t="s">
        <v>43</v>
      </c>
    </row>
    <row r="87" spans="1:11" ht="16.5" thickBot="1" x14ac:dyDescent="0.3">
      <c r="A87" s="57"/>
      <c r="B87" s="58"/>
      <c r="C87" s="59"/>
      <c r="D87" s="13"/>
      <c r="E87" s="30">
        <f>SUM(E82:E86)</f>
        <v>12.39</v>
      </c>
      <c r="F87" s="30">
        <f>SUM(F82:F86)</f>
        <v>12.950000000000001</v>
      </c>
      <c r="G87" s="30">
        <f>SUM(G82:G86)</f>
        <v>58.839999999999996</v>
      </c>
      <c r="H87" s="60">
        <f>SUM(H82:J86)</f>
        <v>422.31000000000006</v>
      </c>
      <c r="I87" s="61"/>
      <c r="J87" s="62"/>
      <c r="K87" s="19"/>
    </row>
    <row r="88" spans="1:11" ht="15.75" x14ac:dyDescent="0.25">
      <c r="A88" s="63" t="s">
        <v>13</v>
      </c>
      <c r="B88" s="64"/>
      <c r="C88" s="64"/>
      <c r="D88" s="64"/>
      <c r="E88" s="64"/>
      <c r="F88" s="64"/>
      <c r="G88" s="64"/>
      <c r="H88" s="64"/>
      <c r="I88" s="64"/>
      <c r="J88" s="64"/>
      <c r="K88" s="65"/>
    </row>
    <row r="89" spans="1:11" ht="15.75" x14ac:dyDescent="0.25">
      <c r="A89" s="79" t="s">
        <v>98</v>
      </c>
      <c r="B89" s="80"/>
      <c r="C89" s="81"/>
      <c r="D89" s="15">
        <v>45</v>
      </c>
      <c r="E89" s="27">
        <v>1.3140000000000001</v>
      </c>
      <c r="F89" s="27">
        <v>1.4984999999999999</v>
      </c>
      <c r="G89" s="27">
        <v>34.875</v>
      </c>
      <c r="H89" s="69">
        <v>159.38</v>
      </c>
      <c r="I89" s="70"/>
      <c r="J89" s="71"/>
      <c r="K89" s="11" t="s">
        <v>99</v>
      </c>
    </row>
    <row r="90" spans="1:11" ht="16.5" customHeight="1" thickBot="1" x14ac:dyDescent="0.3">
      <c r="A90" s="72" t="s">
        <v>32</v>
      </c>
      <c r="B90" s="73"/>
      <c r="C90" s="74"/>
      <c r="D90" s="15">
        <v>150</v>
      </c>
      <c r="E90" s="27">
        <v>4.3499999999999996</v>
      </c>
      <c r="F90" s="28">
        <v>3.75</v>
      </c>
      <c r="G90" s="27">
        <v>7.2</v>
      </c>
      <c r="H90" s="75">
        <v>81</v>
      </c>
      <c r="I90" s="76"/>
      <c r="J90" s="77"/>
      <c r="K90" s="12" t="s">
        <v>82</v>
      </c>
    </row>
    <row r="91" spans="1:11" ht="16.5" thickBot="1" x14ac:dyDescent="0.3">
      <c r="A91" s="57"/>
      <c r="B91" s="58"/>
      <c r="C91" s="59"/>
      <c r="D91" s="13"/>
      <c r="E91" s="30">
        <f>SUM(E89:E90)</f>
        <v>5.6639999999999997</v>
      </c>
      <c r="F91" s="30">
        <f>SUM(F89:F90)</f>
        <v>5.2484999999999999</v>
      </c>
      <c r="G91" s="30">
        <f>SUM(G89:G90)</f>
        <v>42.075000000000003</v>
      </c>
      <c r="H91" s="60">
        <f>SUM(H89:J90)</f>
        <v>240.38</v>
      </c>
      <c r="I91" s="61"/>
      <c r="J91" s="62"/>
      <c r="K91" s="19"/>
    </row>
    <row r="92" spans="1:11" ht="15.75" x14ac:dyDescent="0.25">
      <c r="A92" s="63" t="s">
        <v>15</v>
      </c>
      <c r="B92" s="64"/>
      <c r="C92" s="64"/>
      <c r="D92" s="64"/>
      <c r="E92" s="64"/>
      <c r="F92" s="64"/>
      <c r="G92" s="64"/>
      <c r="H92" s="64"/>
      <c r="I92" s="64"/>
      <c r="J92" s="64"/>
      <c r="K92" s="65"/>
    </row>
    <row r="93" spans="1:11" ht="15.75" customHeight="1" x14ac:dyDescent="0.25">
      <c r="A93" s="66" t="s">
        <v>70</v>
      </c>
      <c r="B93" s="67"/>
      <c r="C93" s="68"/>
      <c r="D93" s="15">
        <v>150</v>
      </c>
      <c r="E93" s="27">
        <v>2.23</v>
      </c>
      <c r="F93" s="28">
        <v>4.04</v>
      </c>
      <c r="G93" s="28">
        <v>10.16</v>
      </c>
      <c r="H93" s="69">
        <v>86.67</v>
      </c>
      <c r="I93" s="70"/>
      <c r="J93" s="71"/>
      <c r="K93" s="17" t="s">
        <v>54</v>
      </c>
    </row>
    <row r="94" spans="1:11" ht="15.75" customHeight="1" x14ac:dyDescent="0.25">
      <c r="A94" s="66" t="s">
        <v>108</v>
      </c>
      <c r="B94" s="67"/>
      <c r="C94" s="68"/>
      <c r="D94" s="15">
        <v>150</v>
      </c>
      <c r="E94" s="28">
        <v>0.03</v>
      </c>
      <c r="F94" s="27">
        <v>0</v>
      </c>
      <c r="G94" s="28">
        <v>14.79</v>
      </c>
      <c r="H94" s="69">
        <v>60.5</v>
      </c>
      <c r="I94" s="70"/>
      <c r="J94" s="71"/>
      <c r="K94" s="11" t="s">
        <v>109</v>
      </c>
    </row>
    <row r="95" spans="1:11" ht="16.5" thickBot="1" x14ac:dyDescent="0.3">
      <c r="A95" s="72" t="s">
        <v>12</v>
      </c>
      <c r="B95" s="73"/>
      <c r="C95" s="74"/>
      <c r="D95" s="15">
        <v>30</v>
      </c>
      <c r="E95" s="27">
        <v>2.31</v>
      </c>
      <c r="F95" s="27">
        <v>0.9</v>
      </c>
      <c r="G95" s="27">
        <v>14.94</v>
      </c>
      <c r="H95" s="75">
        <v>78.599999999999994</v>
      </c>
      <c r="I95" s="76"/>
      <c r="J95" s="77"/>
      <c r="K95" s="46" t="s">
        <v>43</v>
      </c>
    </row>
    <row r="96" spans="1:11" ht="16.5" thickBot="1" x14ac:dyDescent="0.3">
      <c r="A96" s="57"/>
      <c r="B96" s="58"/>
      <c r="C96" s="59"/>
      <c r="D96" s="13"/>
      <c r="E96" s="30">
        <f>SUM(E93:E95)</f>
        <v>4.57</v>
      </c>
      <c r="F96" s="30">
        <f>SUM(F93:F95)</f>
        <v>4.9400000000000004</v>
      </c>
      <c r="G96" s="30">
        <f>SUM(G93:G95)</f>
        <v>39.89</v>
      </c>
      <c r="H96" s="60">
        <f>SUM(H93:J95)</f>
        <v>225.77</v>
      </c>
      <c r="I96" s="61"/>
      <c r="J96" s="62"/>
      <c r="K96" s="19"/>
    </row>
    <row r="97" spans="1:11" ht="16.5" thickBot="1" x14ac:dyDescent="0.3">
      <c r="A97" s="57" t="s">
        <v>23</v>
      </c>
      <c r="B97" s="58"/>
      <c r="C97" s="59"/>
      <c r="D97" s="13"/>
      <c r="E97" s="30">
        <f>SUM(E96,E91,E87,E80,E78)</f>
        <v>30.824000000000002</v>
      </c>
      <c r="F97" s="30">
        <f>SUM(F96,F91,F87,F80,F78)</f>
        <v>35.538499999999999</v>
      </c>
      <c r="G97" s="30">
        <f>SUM(G96,G91,G87,G80,G78)</f>
        <v>186.85500000000002</v>
      </c>
      <c r="H97" s="60">
        <f>SUM(H78,H80,H87,H91,H96)</f>
        <v>1196.8600000000001</v>
      </c>
      <c r="I97" s="61"/>
      <c r="J97" s="62"/>
      <c r="K97" s="19"/>
    </row>
    <row r="100" spans="1:11" ht="19.5" x14ac:dyDescent="0.3">
      <c r="A100" s="109" t="s">
        <v>55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</row>
    <row r="101" spans="1:11" ht="20.25" x14ac:dyDescent="0.35">
      <c r="A101" s="7"/>
      <c r="B101" s="7"/>
      <c r="C101" s="7"/>
      <c r="D101" s="8"/>
      <c r="E101" s="8"/>
      <c r="F101" s="4"/>
      <c r="G101" s="4"/>
      <c r="H101" s="7"/>
      <c r="I101" s="86" t="s">
        <v>62</v>
      </c>
      <c r="J101" s="86"/>
      <c r="K101" s="86"/>
    </row>
    <row r="102" spans="1:11" ht="22.5" thickBot="1" x14ac:dyDescent="0.4">
      <c r="A102" s="87" t="s">
        <v>56</v>
      </c>
      <c r="B102" s="87"/>
      <c r="C102" s="87"/>
      <c r="D102" s="9"/>
      <c r="E102" s="9"/>
      <c r="F102" s="10"/>
      <c r="G102" s="87" t="s">
        <v>117</v>
      </c>
      <c r="H102" s="87"/>
      <c r="I102" s="87"/>
      <c r="J102" s="87"/>
      <c r="K102" s="87"/>
    </row>
    <row r="103" spans="1:11" ht="33" customHeight="1" thickBot="1" x14ac:dyDescent="0.3">
      <c r="A103" s="57" t="s">
        <v>0</v>
      </c>
      <c r="B103" s="58"/>
      <c r="C103" s="88"/>
      <c r="D103" s="14" t="s">
        <v>1</v>
      </c>
      <c r="E103" s="57" t="s">
        <v>2</v>
      </c>
      <c r="F103" s="58"/>
      <c r="G103" s="88"/>
      <c r="H103" s="20" t="s">
        <v>100</v>
      </c>
      <c r="I103" s="21"/>
      <c r="J103" s="31"/>
      <c r="K103" s="89" t="s">
        <v>40</v>
      </c>
    </row>
    <row r="104" spans="1:11" ht="16.5" thickBot="1" x14ac:dyDescent="0.3">
      <c r="A104" s="23" t="s">
        <v>3</v>
      </c>
      <c r="B104" s="24"/>
      <c r="C104" s="25"/>
      <c r="D104" s="25" t="s">
        <v>4</v>
      </c>
      <c r="E104" s="14" t="s">
        <v>5</v>
      </c>
      <c r="F104" s="14" t="s">
        <v>6</v>
      </c>
      <c r="G104" s="26" t="s">
        <v>7</v>
      </c>
      <c r="H104" s="91" t="s">
        <v>8</v>
      </c>
      <c r="I104" s="92"/>
      <c r="J104" s="93"/>
      <c r="K104" s="90"/>
    </row>
    <row r="105" spans="1:11" ht="15.75" x14ac:dyDescent="0.25">
      <c r="A105" s="63" t="s">
        <v>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5"/>
    </row>
    <row r="106" spans="1:11" ht="30.75" customHeight="1" x14ac:dyDescent="0.25">
      <c r="A106" s="66" t="s">
        <v>71</v>
      </c>
      <c r="B106" s="67"/>
      <c r="C106" s="68"/>
      <c r="D106" s="15">
        <v>120</v>
      </c>
      <c r="E106" s="27">
        <v>4.66</v>
      </c>
      <c r="F106" s="27">
        <v>5.6</v>
      </c>
      <c r="G106" s="27">
        <v>18.82</v>
      </c>
      <c r="H106" s="69">
        <v>144</v>
      </c>
      <c r="I106" s="70"/>
      <c r="J106" s="71"/>
      <c r="K106" s="11" t="s">
        <v>92</v>
      </c>
    </row>
    <row r="107" spans="1:11" ht="15.75" customHeight="1" x14ac:dyDescent="0.25">
      <c r="A107" s="66" t="s">
        <v>14</v>
      </c>
      <c r="B107" s="67"/>
      <c r="C107" s="68"/>
      <c r="D107" s="15">
        <v>150</v>
      </c>
      <c r="E107" s="28">
        <v>1.05</v>
      </c>
      <c r="F107" s="27">
        <v>1.2</v>
      </c>
      <c r="G107" s="28">
        <v>12.3</v>
      </c>
      <c r="H107" s="69">
        <v>64.5</v>
      </c>
      <c r="I107" s="70"/>
      <c r="J107" s="71"/>
      <c r="K107" s="11" t="s">
        <v>83</v>
      </c>
    </row>
    <row r="108" spans="1:11" ht="16.5" thickBot="1" x14ac:dyDescent="0.3">
      <c r="A108" s="72" t="s">
        <v>63</v>
      </c>
      <c r="B108" s="73"/>
      <c r="C108" s="74"/>
      <c r="D108" s="38" t="s">
        <v>26</v>
      </c>
      <c r="E108" s="29">
        <v>1.54</v>
      </c>
      <c r="F108" s="29">
        <v>3.46</v>
      </c>
      <c r="G108" s="29">
        <v>9.75</v>
      </c>
      <c r="H108" s="75">
        <v>78</v>
      </c>
      <c r="I108" s="76"/>
      <c r="J108" s="77"/>
      <c r="K108" s="12" t="s">
        <v>84</v>
      </c>
    </row>
    <row r="109" spans="1:11" ht="16.5" thickBot="1" x14ac:dyDescent="0.3">
      <c r="A109" s="57"/>
      <c r="B109" s="58"/>
      <c r="C109" s="59"/>
      <c r="D109" s="13"/>
      <c r="E109" s="30">
        <f>SUM(E106:E108)</f>
        <v>7.25</v>
      </c>
      <c r="F109" s="30">
        <f>SUM(F106:F108)</f>
        <v>10.26</v>
      </c>
      <c r="G109" s="30">
        <f>SUM(G106:G108)</f>
        <v>40.870000000000005</v>
      </c>
      <c r="H109" s="60">
        <f>SUM(H106:J108)</f>
        <v>286.5</v>
      </c>
      <c r="I109" s="61"/>
      <c r="J109" s="78"/>
      <c r="K109" s="14"/>
    </row>
    <row r="110" spans="1:11" ht="15.75" x14ac:dyDescent="0.25">
      <c r="A110" s="63" t="s">
        <v>10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5"/>
    </row>
    <row r="111" spans="1:11" ht="15.75" customHeight="1" x14ac:dyDescent="0.25">
      <c r="A111" s="79" t="s">
        <v>31</v>
      </c>
      <c r="B111" s="80"/>
      <c r="C111" s="81"/>
      <c r="D111" s="15">
        <v>45</v>
      </c>
      <c r="E111" s="27">
        <v>4.0999999999999996</v>
      </c>
      <c r="F111" s="27">
        <v>2.2999999999999998</v>
      </c>
      <c r="G111" s="27">
        <v>13.2</v>
      </c>
      <c r="H111" s="69">
        <v>94</v>
      </c>
      <c r="I111" s="70"/>
      <c r="J111" s="71"/>
      <c r="K111" s="11" t="s">
        <v>44</v>
      </c>
    </row>
    <row r="112" spans="1:11" ht="16.5" thickBot="1" x14ac:dyDescent="0.3">
      <c r="A112" s="72" t="s">
        <v>17</v>
      </c>
      <c r="B112" s="73"/>
      <c r="C112" s="74"/>
      <c r="D112" s="39">
        <v>150</v>
      </c>
      <c r="E112" s="29">
        <v>0.23</v>
      </c>
      <c r="F112" s="29">
        <v>0.05</v>
      </c>
      <c r="G112" s="29">
        <v>14.98</v>
      </c>
      <c r="H112" s="75">
        <v>85.72</v>
      </c>
      <c r="I112" s="76"/>
      <c r="J112" s="77"/>
      <c r="K112" s="12" t="s">
        <v>29</v>
      </c>
    </row>
    <row r="113" spans="1:11" ht="15.75" customHeight="1" thickBot="1" x14ac:dyDescent="0.3">
      <c r="A113" s="57"/>
      <c r="B113" s="58"/>
      <c r="C113" s="59"/>
      <c r="D113" s="56"/>
      <c r="E113" s="30">
        <f>SUM(E111:E112)</f>
        <v>4.33</v>
      </c>
      <c r="F113" s="30">
        <f>SUM(F111:F112)</f>
        <v>2.3499999999999996</v>
      </c>
      <c r="G113" s="30">
        <f>SUM(G111:G112)</f>
        <v>28.18</v>
      </c>
      <c r="H113" s="60">
        <f>SUM(H111:J112)</f>
        <v>179.72</v>
      </c>
      <c r="I113" s="61"/>
      <c r="J113" s="62"/>
      <c r="K113" s="47"/>
    </row>
    <row r="114" spans="1:11" ht="15.75" x14ac:dyDescent="0.25">
      <c r="A114" s="63" t="s">
        <v>11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5"/>
    </row>
    <row r="115" spans="1:11" ht="15.75" customHeight="1" x14ac:dyDescent="0.25">
      <c r="A115" s="66" t="s">
        <v>72</v>
      </c>
      <c r="B115" s="67"/>
      <c r="C115" s="68"/>
      <c r="D115" s="15" t="s">
        <v>36</v>
      </c>
      <c r="E115" s="27">
        <v>3.28</v>
      </c>
      <c r="F115" s="27">
        <v>4.8</v>
      </c>
      <c r="G115" s="27">
        <v>16.760000000000002</v>
      </c>
      <c r="H115" s="69">
        <v>116.11</v>
      </c>
      <c r="I115" s="70"/>
      <c r="J115" s="71"/>
      <c r="K115" s="11" t="s">
        <v>93</v>
      </c>
    </row>
    <row r="116" spans="1:11" ht="15.75" x14ac:dyDescent="0.25">
      <c r="A116" s="79" t="s">
        <v>110</v>
      </c>
      <c r="B116" s="80"/>
      <c r="C116" s="81"/>
      <c r="D116" s="15">
        <v>50</v>
      </c>
      <c r="E116" s="27">
        <v>7.03</v>
      </c>
      <c r="F116" s="27">
        <v>5.73</v>
      </c>
      <c r="G116" s="27">
        <v>5.1100000000000003</v>
      </c>
      <c r="H116" s="69">
        <v>99.38</v>
      </c>
      <c r="I116" s="70"/>
      <c r="J116" s="71"/>
      <c r="K116" s="11" t="s">
        <v>86</v>
      </c>
    </row>
    <row r="117" spans="1:11" ht="15.75" x14ac:dyDescent="0.25">
      <c r="A117" s="79" t="s">
        <v>53</v>
      </c>
      <c r="B117" s="80"/>
      <c r="C117" s="81"/>
      <c r="D117" s="15">
        <v>50</v>
      </c>
      <c r="E117" s="27">
        <v>1.98</v>
      </c>
      <c r="F117" s="27">
        <v>1.69</v>
      </c>
      <c r="G117" s="27">
        <v>5.89</v>
      </c>
      <c r="H117" s="69">
        <v>45.4</v>
      </c>
      <c r="I117" s="70"/>
      <c r="J117" s="71"/>
      <c r="K117" s="11" t="s">
        <v>81</v>
      </c>
    </row>
    <row r="118" spans="1:11" ht="15.75" x14ac:dyDescent="0.25">
      <c r="A118" s="79" t="s">
        <v>21</v>
      </c>
      <c r="B118" s="80"/>
      <c r="C118" s="81"/>
      <c r="D118" s="15">
        <v>100</v>
      </c>
      <c r="E118" s="27">
        <v>38.42</v>
      </c>
      <c r="F118" s="27">
        <v>5.49</v>
      </c>
      <c r="G118" s="27">
        <v>207.62</v>
      </c>
      <c r="H118" s="69">
        <v>1034</v>
      </c>
      <c r="I118" s="70"/>
      <c r="J118" s="71"/>
      <c r="K118" s="11" t="s">
        <v>78</v>
      </c>
    </row>
    <row r="119" spans="1:11" ht="15.75" x14ac:dyDescent="0.25">
      <c r="A119" s="79" t="s">
        <v>111</v>
      </c>
      <c r="B119" s="80"/>
      <c r="C119" s="81"/>
      <c r="D119" s="39">
        <v>150</v>
      </c>
      <c r="E119" s="29">
        <v>0.23</v>
      </c>
      <c r="F119" s="29">
        <v>0.05</v>
      </c>
      <c r="G119" s="29">
        <v>14.98</v>
      </c>
      <c r="H119" s="69">
        <v>85.72</v>
      </c>
      <c r="I119" s="70"/>
      <c r="J119" s="71"/>
      <c r="K119" s="12" t="s">
        <v>29</v>
      </c>
    </row>
    <row r="120" spans="1:11" ht="15.75" x14ac:dyDescent="0.25">
      <c r="A120" s="79" t="s">
        <v>12</v>
      </c>
      <c r="B120" s="80"/>
      <c r="C120" s="81"/>
      <c r="D120" s="15">
        <v>30</v>
      </c>
      <c r="E120" s="27">
        <v>2.31</v>
      </c>
      <c r="F120" s="27">
        <v>0.9</v>
      </c>
      <c r="G120" s="27">
        <v>14.9</v>
      </c>
      <c r="H120" s="69">
        <v>78.599999999999994</v>
      </c>
      <c r="I120" s="70"/>
      <c r="J120" s="71"/>
      <c r="K120" s="11" t="s">
        <v>43</v>
      </c>
    </row>
    <row r="121" spans="1:11" ht="16.5" thickBot="1" x14ac:dyDescent="0.3">
      <c r="A121" s="72" t="s">
        <v>37</v>
      </c>
      <c r="B121" s="73"/>
      <c r="C121" s="74"/>
      <c r="D121" s="15">
        <v>10</v>
      </c>
      <c r="E121" s="27">
        <v>0.6</v>
      </c>
      <c r="F121" s="27">
        <v>0.3</v>
      </c>
      <c r="G121" s="27">
        <v>3.35</v>
      </c>
      <c r="H121" s="75">
        <v>16.5</v>
      </c>
      <c r="I121" s="76"/>
      <c r="J121" s="77"/>
      <c r="K121" s="12" t="s">
        <v>44</v>
      </c>
    </row>
    <row r="122" spans="1:11" ht="16.5" thickBot="1" x14ac:dyDescent="0.3">
      <c r="A122" s="57"/>
      <c r="B122" s="58"/>
      <c r="C122" s="59"/>
      <c r="D122" s="13"/>
      <c r="E122" s="30">
        <f>SUM(E115:E121)</f>
        <v>53.85</v>
      </c>
      <c r="F122" s="30">
        <f>SUM(F115:F121)</f>
        <v>18.96</v>
      </c>
      <c r="G122" s="30">
        <f>SUM(G115:G121)</f>
        <v>268.61</v>
      </c>
      <c r="H122" s="60">
        <f>SUM(H115:J121)</f>
        <v>1475.7099999999998</v>
      </c>
      <c r="I122" s="61"/>
      <c r="J122" s="62"/>
      <c r="K122" s="54"/>
    </row>
    <row r="123" spans="1:11" ht="15.75" x14ac:dyDescent="0.25">
      <c r="A123" s="63" t="s">
        <v>13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5"/>
    </row>
    <row r="124" spans="1:11" ht="15.75" x14ac:dyDescent="0.25">
      <c r="A124" s="79" t="s">
        <v>96</v>
      </c>
      <c r="B124" s="80"/>
      <c r="C124" s="81"/>
      <c r="D124" s="15">
        <v>60</v>
      </c>
      <c r="E124" s="27">
        <v>4.8</v>
      </c>
      <c r="F124" s="28">
        <v>3.69</v>
      </c>
      <c r="G124" s="27">
        <v>20.68</v>
      </c>
      <c r="H124" s="69">
        <v>156.30000000000001</v>
      </c>
      <c r="I124" s="70"/>
      <c r="J124" s="71"/>
      <c r="K124" s="11" t="s">
        <v>97</v>
      </c>
    </row>
    <row r="125" spans="1:11" ht="16.5" customHeight="1" thickBot="1" x14ac:dyDescent="0.3">
      <c r="A125" s="105" t="s">
        <v>14</v>
      </c>
      <c r="B125" s="106"/>
      <c r="C125" s="107"/>
      <c r="D125" s="15">
        <v>150</v>
      </c>
      <c r="E125" s="28">
        <v>1.05</v>
      </c>
      <c r="F125" s="27">
        <v>1.2</v>
      </c>
      <c r="G125" s="28">
        <v>12.3</v>
      </c>
      <c r="H125" s="75">
        <v>64.5</v>
      </c>
      <c r="I125" s="76"/>
      <c r="J125" s="77"/>
      <c r="K125" s="11" t="s">
        <v>83</v>
      </c>
    </row>
    <row r="126" spans="1:11" ht="15.75" customHeight="1" thickBot="1" x14ac:dyDescent="0.3">
      <c r="A126" s="57"/>
      <c r="B126" s="58"/>
      <c r="C126" s="59"/>
      <c r="D126" s="13"/>
      <c r="E126" s="30">
        <f>SUM(E124:E125)</f>
        <v>5.85</v>
      </c>
      <c r="F126" s="30">
        <f>SUM(F124:F125)</f>
        <v>4.8899999999999997</v>
      </c>
      <c r="G126" s="30">
        <f>SUM(G124:G125)</f>
        <v>32.980000000000004</v>
      </c>
      <c r="H126" s="60">
        <f>SUM(H124:J125)</f>
        <v>220.8</v>
      </c>
      <c r="I126" s="61"/>
      <c r="J126" s="62"/>
      <c r="K126" s="54"/>
    </row>
    <row r="127" spans="1:11" ht="15.75" x14ac:dyDescent="0.25">
      <c r="A127" s="63" t="s">
        <v>15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5"/>
    </row>
    <row r="128" spans="1:11" ht="15.75" customHeight="1" x14ac:dyDescent="0.25">
      <c r="A128" s="66" t="s">
        <v>112</v>
      </c>
      <c r="B128" s="67"/>
      <c r="C128" s="68"/>
      <c r="D128" s="15">
        <v>150</v>
      </c>
      <c r="E128" s="27">
        <v>3.98</v>
      </c>
      <c r="F128" s="28">
        <v>3.11</v>
      </c>
      <c r="G128" s="28">
        <v>9.26</v>
      </c>
      <c r="H128" s="69">
        <v>81</v>
      </c>
      <c r="I128" s="70"/>
      <c r="J128" s="71"/>
      <c r="K128" s="11" t="s">
        <v>113</v>
      </c>
    </row>
    <row r="129" spans="1:11" ht="15.75" customHeight="1" x14ac:dyDescent="0.25">
      <c r="A129" s="66" t="s">
        <v>106</v>
      </c>
      <c r="B129" s="67"/>
      <c r="C129" s="68"/>
      <c r="D129" s="15">
        <v>150</v>
      </c>
      <c r="E129" s="28">
        <v>0</v>
      </c>
      <c r="F129" s="27">
        <v>0</v>
      </c>
      <c r="G129" s="28">
        <v>8.98</v>
      </c>
      <c r="H129" s="69">
        <v>30</v>
      </c>
      <c r="I129" s="70"/>
      <c r="J129" s="71"/>
      <c r="K129" s="11" t="s">
        <v>107</v>
      </c>
    </row>
    <row r="130" spans="1:11" ht="16.5" thickBot="1" x14ac:dyDescent="0.3">
      <c r="A130" s="72" t="s">
        <v>12</v>
      </c>
      <c r="B130" s="73"/>
      <c r="C130" s="74"/>
      <c r="D130" s="15">
        <v>30</v>
      </c>
      <c r="E130" s="27">
        <v>2.31</v>
      </c>
      <c r="F130" s="27">
        <v>0.9</v>
      </c>
      <c r="G130" s="27">
        <v>14.9</v>
      </c>
      <c r="H130" s="75">
        <v>78.599999999999994</v>
      </c>
      <c r="I130" s="76"/>
      <c r="J130" s="77"/>
      <c r="K130" s="12" t="s">
        <v>43</v>
      </c>
    </row>
    <row r="131" spans="1:11" ht="16.5" thickBot="1" x14ac:dyDescent="0.3">
      <c r="A131" s="57"/>
      <c r="B131" s="58"/>
      <c r="C131" s="59"/>
      <c r="D131" s="13"/>
      <c r="E131" s="30">
        <f>SUM(E128:E130)</f>
        <v>6.29</v>
      </c>
      <c r="F131" s="30">
        <f>SUM(F128:F130)</f>
        <v>4.01</v>
      </c>
      <c r="G131" s="30">
        <f>SUM(G128:G130)</f>
        <v>33.14</v>
      </c>
      <c r="H131" s="60">
        <f>SUM(H128:J130)</f>
        <v>189.6</v>
      </c>
      <c r="I131" s="61"/>
      <c r="J131" s="62"/>
      <c r="K131" s="54"/>
    </row>
    <row r="132" spans="1:11" ht="15.75" thickBot="1" x14ac:dyDescent="0.3">
      <c r="A132" s="111" t="s">
        <v>23</v>
      </c>
      <c r="B132" s="112"/>
      <c r="C132" s="113"/>
      <c r="D132" s="32"/>
      <c r="E132" s="33">
        <f>SUM(E131,E126,E122,E113,E109)</f>
        <v>77.570000000000007</v>
      </c>
      <c r="F132" s="33">
        <f>SUM(F131,F126,F122,F113,F109)</f>
        <v>40.47</v>
      </c>
      <c r="G132" s="33">
        <f>SUM(G131,G126,G122,G113,G109)</f>
        <v>403.78000000000003</v>
      </c>
      <c r="H132" s="114">
        <f>SUM(H109,H113,H122,H126,H131)</f>
        <v>2352.33</v>
      </c>
      <c r="I132" s="115"/>
      <c r="J132" s="116"/>
      <c r="K132" s="55"/>
    </row>
    <row r="133" spans="1:11" x14ac:dyDescent="0.25">
      <c r="A133" s="48"/>
      <c r="B133" s="48"/>
      <c r="C133" s="48"/>
      <c r="D133" s="49"/>
      <c r="E133" s="50"/>
      <c r="F133" s="50"/>
      <c r="G133" s="50"/>
      <c r="H133" s="51"/>
      <c r="I133" s="51"/>
      <c r="J133" s="51"/>
      <c r="K133" s="48"/>
    </row>
    <row r="134" spans="1:11" x14ac:dyDescent="0.25">
      <c r="A134" s="48"/>
      <c r="B134" s="48"/>
      <c r="C134" s="48"/>
      <c r="D134" s="49"/>
      <c r="E134" s="50"/>
      <c r="F134" s="50"/>
      <c r="G134" s="50"/>
      <c r="H134" s="51"/>
      <c r="I134" s="51"/>
      <c r="J134" s="51"/>
      <c r="K134" s="48"/>
    </row>
    <row r="135" spans="1:11" ht="19.5" x14ac:dyDescent="0.3">
      <c r="A135" s="110" t="s">
        <v>55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</row>
    <row r="136" spans="1:11" ht="20.25" x14ac:dyDescent="0.35">
      <c r="A136" s="7"/>
      <c r="B136" s="7"/>
      <c r="C136" s="7"/>
      <c r="D136" s="8"/>
      <c r="E136" s="8"/>
      <c r="F136" s="4"/>
      <c r="G136" s="4"/>
      <c r="H136" s="7"/>
      <c r="I136" s="86" t="s">
        <v>62</v>
      </c>
      <c r="J136" s="86"/>
      <c r="K136" s="86"/>
    </row>
    <row r="137" spans="1:11" ht="22.5" thickBot="1" x14ac:dyDescent="0.4">
      <c r="A137" s="87" t="s">
        <v>60</v>
      </c>
      <c r="B137" s="87"/>
      <c r="C137" s="87"/>
      <c r="D137" s="9"/>
      <c r="E137" s="9"/>
      <c r="F137" s="10"/>
      <c r="G137" s="87" t="s">
        <v>118</v>
      </c>
      <c r="H137" s="87"/>
      <c r="I137" s="87"/>
      <c r="J137" s="87"/>
      <c r="K137" s="87"/>
    </row>
    <row r="138" spans="1:11" ht="33.75" customHeight="1" thickBot="1" x14ac:dyDescent="0.3">
      <c r="A138" s="57" t="s">
        <v>0</v>
      </c>
      <c r="B138" s="58"/>
      <c r="C138" s="88"/>
      <c r="D138" s="14" t="s">
        <v>1</v>
      </c>
      <c r="E138" s="57" t="s">
        <v>2</v>
      </c>
      <c r="F138" s="58"/>
      <c r="G138" s="88"/>
      <c r="H138" s="20" t="s">
        <v>100</v>
      </c>
      <c r="I138" s="21"/>
      <c r="J138" s="31"/>
      <c r="K138" s="89" t="s">
        <v>41</v>
      </c>
    </row>
    <row r="139" spans="1:11" ht="16.5" thickBot="1" x14ac:dyDescent="0.3">
      <c r="A139" s="23" t="s">
        <v>3</v>
      </c>
      <c r="B139" s="24"/>
      <c r="C139" s="25"/>
      <c r="D139" s="25" t="s">
        <v>4</v>
      </c>
      <c r="E139" s="14" t="s">
        <v>5</v>
      </c>
      <c r="F139" s="14" t="s">
        <v>6</v>
      </c>
      <c r="G139" s="26" t="s">
        <v>7</v>
      </c>
      <c r="H139" s="91" t="s">
        <v>8</v>
      </c>
      <c r="I139" s="92"/>
      <c r="J139" s="93"/>
      <c r="K139" s="90"/>
    </row>
    <row r="140" spans="1:11" ht="15.75" x14ac:dyDescent="0.25">
      <c r="A140" s="63" t="s">
        <v>9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5"/>
    </row>
    <row r="141" spans="1:11" ht="15.75" customHeight="1" x14ac:dyDescent="0.25">
      <c r="A141" s="66" t="s">
        <v>38</v>
      </c>
      <c r="B141" s="67"/>
      <c r="C141" s="68"/>
      <c r="D141" s="28">
        <v>120</v>
      </c>
      <c r="E141" s="27">
        <v>5.2</v>
      </c>
      <c r="F141" s="27">
        <v>8.1999999999999993</v>
      </c>
      <c r="G141" s="28">
        <v>18</v>
      </c>
      <c r="H141" s="69">
        <v>165</v>
      </c>
      <c r="I141" s="70"/>
      <c r="J141" s="71"/>
      <c r="K141" s="11" t="s">
        <v>49</v>
      </c>
    </row>
    <row r="142" spans="1:11" ht="15.75" customHeight="1" x14ac:dyDescent="0.25">
      <c r="A142" s="66" t="s">
        <v>74</v>
      </c>
      <c r="B142" s="67"/>
      <c r="C142" s="68"/>
      <c r="D142" s="28">
        <v>150</v>
      </c>
      <c r="E142" s="28">
        <v>0.8</v>
      </c>
      <c r="F142" s="27">
        <v>0.9</v>
      </c>
      <c r="G142" s="28">
        <v>5.5</v>
      </c>
      <c r="H142" s="69">
        <v>32.5</v>
      </c>
      <c r="I142" s="70"/>
      <c r="J142" s="71"/>
      <c r="K142" s="11" t="s">
        <v>75</v>
      </c>
    </row>
    <row r="143" spans="1:11" ht="16.5" customHeight="1" thickBot="1" x14ac:dyDescent="0.3">
      <c r="A143" s="72" t="s">
        <v>76</v>
      </c>
      <c r="B143" s="73"/>
      <c r="C143" s="74"/>
      <c r="D143" s="52" t="s">
        <v>77</v>
      </c>
      <c r="E143" s="29">
        <v>4.7300000000000004</v>
      </c>
      <c r="F143" s="29">
        <v>6.88</v>
      </c>
      <c r="G143" s="29">
        <v>14.56</v>
      </c>
      <c r="H143" s="75">
        <v>139</v>
      </c>
      <c r="I143" s="76"/>
      <c r="J143" s="77"/>
      <c r="K143" s="12" t="s">
        <v>78</v>
      </c>
    </row>
    <row r="144" spans="1:11" ht="16.5" thickBot="1" x14ac:dyDescent="0.3">
      <c r="A144" s="57"/>
      <c r="B144" s="58"/>
      <c r="C144" s="59"/>
      <c r="D144" s="13"/>
      <c r="E144" s="30">
        <f>SUM(E141:E143)</f>
        <v>10.73</v>
      </c>
      <c r="F144" s="30">
        <f>SUM(F141:F143)</f>
        <v>15.98</v>
      </c>
      <c r="G144" s="30">
        <f>SUM(G141:G143)</f>
        <v>38.06</v>
      </c>
      <c r="H144" s="60">
        <f>SUM(H141:J143)</f>
        <v>336.5</v>
      </c>
      <c r="I144" s="61"/>
      <c r="J144" s="62"/>
      <c r="K144" s="54"/>
    </row>
    <row r="145" spans="1:11" ht="15.75" x14ac:dyDescent="0.25">
      <c r="A145" s="63" t="s">
        <v>10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5"/>
    </row>
    <row r="146" spans="1:11" ht="15.75" customHeight="1" x14ac:dyDescent="0.25">
      <c r="A146" s="66" t="s">
        <v>64</v>
      </c>
      <c r="B146" s="67"/>
      <c r="C146" s="68"/>
      <c r="D146" s="15">
        <v>100</v>
      </c>
      <c r="E146" s="27">
        <v>0</v>
      </c>
      <c r="F146" s="27">
        <v>0</v>
      </c>
      <c r="G146" s="27">
        <v>14.4</v>
      </c>
      <c r="H146" s="69">
        <v>36</v>
      </c>
      <c r="I146" s="70"/>
      <c r="J146" s="71"/>
      <c r="K146" s="11" t="s">
        <v>44</v>
      </c>
    </row>
    <row r="147" spans="1:11" ht="15.75" x14ac:dyDescent="0.25">
      <c r="A147" s="100" t="s">
        <v>11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2"/>
    </row>
    <row r="148" spans="1:11" ht="15.75" customHeight="1" x14ac:dyDescent="0.25">
      <c r="A148" s="66" t="s">
        <v>52</v>
      </c>
      <c r="B148" s="67"/>
      <c r="C148" s="68"/>
      <c r="D148" s="15" t="s">
        <v>36</v>
      </c>
      <c r="E148" s="27">
        <v>2.95</v>
      </c>
      <c r="F148" s="27">
        <v>4.8</v>
      </c>
      <c r="G148" s="28">
        <v>6.87</v>
      </c>
      <c r="H148" s="69">
        <v>94.49</v>
      </c>
      <c r="I148" s="70"/>
      <c r="J148" s="71"/>
      <c r="K148" s="11" t="s">
        <v>50</v>
      </c>
    </row>
    <row r="149" spans="1:11" ht="15.75" x14ac:dyDescent="0.25">
      <c r="A149" s="79" t="s">
        <v>73</v>
      </c>
      <c r="B149" s="80"/>
      <c r="C149" s="81"/>
      <c r="D149" s="15">
        <v>50</v>
      </c>
      <c r="E149" s="27">
        <v>9.59</v>
      </c>
      <c r="F149" s="27">
        <v>4.6100000000000003</v>
      </c>
      <c r="G149" s="27">
        <v>5.42</v>
      </c>
      <c r="H149" s="69">
        <v>104.6</v>
      </c>
      <c r="I149" s="70"/>
      <c r="J149" s="71"/>
      <c r="K149" s="11" t="s">
        <v>94</v>
      </c>
    </row>
    <row r="150" spans="1:11" ht="15.75" x14ac:dyDescent="0.25">
      <c r="A150" s="79" t="s">
        <v>53</v>
      </c>
      <c r="B150" s="80"/>
      <c r="C150" s="81"/>
      <c r="D150" s="15">
        <v>50</v>
      </c>
      <c r="E150" s="27">
        <v>1.98</v>
      </c>
      <c r="F150" s="27">
        <v>1.69</v>
      </c>
      <c r="G150" s="27">
        <v>5.89</v>
      </c>
      <c r="H150" s="69">
        <v>45.4</v>
      </c>
      <c r="I150" s="70"/>
      <c r="J150" s="71"/>
      <c r="K150" s="11" t="s">
        <v>81</v>
      </c>
    </row>
    <row r="151" spans="1:11" ht="15.75" x14ac:dyDescent="0.25">
      <c r="A151" s="79" t="s">
        <v>39</v>
      </c>
      <c r="B151" s="80"/>
      <c r="C151" s="81"/>
      <c r="D151" s="15">
        <v>100</v>
      </c>
      <c r="E151" s="27">
        <v>2.57</v>
      </c>
      <c r="F151" s="27">
        <v>4.67</v>
      </c>
      <c r="G151" s="28">
        <v>17</v>
      </c>
      <c r="H151" s="69">
        <v>141.33000000000001</v>
      </c>
      <c r="I151" s="70"/>
      <c r="J151" s="71"/>
      <c r="K151" s="11" t="s">
        <v>42</v>
      </c>
    </row>
    <row r="152" spans="1:11" ht="15.75" x14ac:dyDescent="0.25">
      <c r="A152" s="79" t="s">
        <v>17</v>
      </c>
      <c r="B152" s="80"/>
      <c r="C152" s="81"/>
      <c r="D152" s="39">
        <v>150</v>
      </c>
      <c r="E152" s="29">
        <v>0.23</v>
      </c>
      <c r="F152" s="29">
        <v>0.05</v>
      </c>
      <c r="G152" s="29">
        <v>14.98</v>
      </c>
      <c r="H152" s="69">
        <v>85.72</v>
      </c>
      <c r="I152" s="70"/>
      <c r="J152" s="71"/>
      <c r="K152" s="12" t="s">
        <v>29</v>
      </c>
    </row>
    <row r="153" spans="1:11" ht="15.75" x14ac:dyDescent="0.25">
      <c r="A153" s="79" t="s">
        <v>12</v>
      </c>
      <c r="B153" s="80"/>
      <c r="C153" s="81"/>
      <c r="D153" s="15">
        <v>30</v>
      </c>
      <c r="E153" s="27">
        <v>2.31</v>
      </c>
      <c r="F153" s="27">
        <v>0.9</v>
      </c>
      <c r="G153" s="27">
        <v>14.94</v>
      </c>
      <c r="H153" s="69">
        <v>78.599999999999994</v>
      </c>
      <c r="I153" s="70"/>
      <c r="J153" s="71"/>
      <c r="K153" s="11" t="s">
        <v>43</v>
      </c>
    </row>
    <row r="154" spans="1:11" ht="16.5" thickBot="1" x14ac:dyDescent="0.3">
      <c r="A154" s="72" t="s">
        <v>30</v>
      </c>
      <c r="B154" s="73"/>
      <c r="C154" s="74"/>
      <c r="D154" s="15">
        <v>10</v>
      </c>
      <c r="E154" s="27">
        <v>0.6</v>
      </c>
      <c r="F154" s="27">
        <v>0.3</v>
      </c>
      <c r="G154" s="27">
        <v>3.35</v>
      </c>
      <c r="H154" s="75">
        <v>16.5</v>
      </c>
      <c r="I154" s="76"/>
      <c r="J154" s="77"/>
      <c r="K154" s="12" t="s">
        <v>44</v>
      </c>
    </row>
    <row r="155" spans="1:11" ht="16.5" thickBot="1" x14ac:dyDescent="0.3">
      <c r="A155" s="57"/>
      <c r="B155" s="58"/>
      <c r="C155" s="59"/>
      <c r="D155" s="13"/>
      <c r="E155" s="30">
        <f>SUM(E148:E154)</f>
        <v>20.23</v>
      </c>
      <c r="F155" s="30">
        <f>SUM(F148:F154)</f>
        <v>17.02</v>
      </c>
      <c r="G155" s="30">
        <f>SUM(G148:G154)</f>
        <v>68.449999999999989</v>
      </c>
      <c r="H155" s="60">
        <f>SUM(H148:J154)</f>
        <v>566.64</v>
      </c>
      <c r="I155" s="61"/>
      <c r="J155" s="62"/>
      <c r="K155" s="54"/>
    </row>
    <row r="156" spans="1:11" ht="15.75" x14ac:dyDescent="0.25">
      <c r="A156" s="63" t="s">
        <v>13</v>
      </c>
      <c r="B156" s="64"/>
      <c r="C156" s="64"/>
      <c r="D156" s="64"/>
      <c r="E156" s="64"/>
      <c r="F156" s="64"/>
      <c r="G156" s="64"/>
      <c r="H156" s="64"/>
      <c r="I156" s="64"/>
      <c r="J156" s="64"/>
      <c r="K156" s="65"/>
    </row>
    <row r="157" spans="1:11" ht="15.75" x14ac:dyDescent="0.25">
      <c r="A157" s="79" t="s">
        <v>31</v>
      </c>
      <c r="B157" s="80"/>
      <c r="C157" s="81"/>
      <c r="D157" s="15">
        <v>45</v>
      </c>
      <c r="E157" s="27">
        <v>4.0999999999999996</v>
      </c>
      <c r="F157" s="27">
        <v>2.2999999999999998</v>
      </c>
      <c r="G157" s="27">
        <v>13.2</v>
      </c>
      <c r="H157" s="69">
        <v>94</v>
      </c>
      <c r="I157" s="70"/>
      <c r="J157" s="71"/>
      <c r="K157" s="11" t="s">
        <v>44</v>
      </c>
    </row>
    <row r="158" spans="1:11" ht="16.5" thickBot="1" x14ac:dyDescent="0.3">
      <c r="A158" s="72" t="s">
        <v>32</v>
      </c>
      <c r="B158" s="73"/>
      <c r="C158" s="74"/>
      <c r="D158" s="15">
        <v>150</v>
      </c>
      <c r="E158" s="27">
        <v>4.3499999999999996</v>
      </c>
      <c r="F158" s="28">
        <v>3.75</v>
      </c>
      <c r="G158" s="27">
        <v>7.2</v>
      </c>
      <c r="H158" s="75">
        <v>81</v>
      </c>
      <c r="I158" s="76"/>
      <c r="J158" s="77"/>
      <c r="K158" s="12" t="s">
        <v>82</v>
      </c>
    </row>
    <row r="159" spans="1:11" ht="16.5" thickBot="1" x14ac:dyDescent="0.3">
      <c r="A159" s="57"/>
      <c r="B159" s="58"/>
      <c r="C159" s="59"/>
      <c r="D159" s="13"/>
      <c r="E159" s="30">
        <f>SUM(E157:E158)</f>
        <v>8.4499999999999993</v>
      </c>
      <c r="F159" s="30">
        <f>SUM(F157:F158)</f>
        <v>6.05</v>
      </c>
      <c r="G159" s="30">
        <f>SUM(G157:G158)</f>
        <v>20.399999999999999</v>
      </c>
      <c r="H159" s="60">
        <f>SUM(H157:J158)</f>
        <v>175</v>
      </c>
      <c r="I159" s="61"/>
      <c r="J159" s="62"/>
      <c r="K159" s="54"/>
    </row>
    <row r="160" spans="1:11" ht="15.75" customHeight="1" x14ac:dyDescent="0.25">
      <c r="A160" s="63" t="s">
        <v>15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5"/>
    </row>
    <row r="161" spans="1:11" ht="15.75" customHeight="1" x14ac:dyDescent="0.25">
      <c r="A161" s="66" t="s">
        <v>103</v>
      </c>
      <c r="B161" s="67"/>
      <c r="C161" s="68"/>
      <c r="D161" s="53">
        <v>100</v>
      </c>
      <c r="E161" s="27">
        <v>3.56</v>
      </c>
      <c r="F161" s="27">
        <v>4.6399999999999997</v>
      </c>
      <c r="G161" s="27">
        <v>20.97</v>
      </c>
      <c r="H161" s="69">
        <v>135.33000000000001</v>
      </c>
      <c r="I161" s="70"/>
      <c r="J161" s="71"/>
      <c r="K161" s="11" t="s">
        <v>104</v>
      </c>
    </row>
    <row r="162" spans="1:11" ht="15.75" customHeight="1" x14ac:dyDescent="0.25">
      <c r="A162" s="66" t="s">
        <v>14</v>
      </c>
      <c r="B162" s="67"/>
      <c r="C162" s="68"/>
      <c r="D162" s="15">
        <v>150</v>
      </c>
      <c r="E162" s="28">
        <v>1.05</v>
      </c>
      <c r="F162" s="27">
        <v>1.2</v>
      </c>
      <c r="G162" s="28">
        <v>12.3</v>
      </c>
      <c r="H162" s="69">
        <v>64.5</v>
      </c>
      <c r="I162" s="70"/>
      <c r="J162" s="71"/>
      <c r="K162" s="11" t="s">
        <v>83</v>
      </c>
    </row>
    <row r="163" spans="1:11" ht="16.5" thickBot="1" x14ac:dyDescent="0.3">
      <c r="A163" s="72" t="s">
        <v>12</v>
      </c>
      <c r="B163" s="73"/>
      <c r="C163" s="74"/>
      <c r="D163" s="53">
        <v>30</v>
      </c>
      <c r="E163" s="27">
        <v>2.31</v>
      </c>
      <c r="F163" s="27">
        <v>0.9</v>
      </c>
      <c r="G163" s="27">
        <v>14.94</v>
      </c>
      <c r="H163" s="75">
        <v>78.599999999999994</v>
      </c>
      <c r="I163" s="76"/>
      <c r="J163" s="77"/>
      <c r="K163" s="12" t="s">
        <v>43</v>
      </c>
    </row>
    <row r="164" spans="1:11" ht="16.5" thickBot="1" x14ac:dyDescent="0.3">
      <c r="A164" s="57"/>
      <c r="B164" s="58"/>
      <c r="C164" s="59"/>
      <c r="D164" s="56"/>
      <c r="E164" s="30">
        <f>SUM(E161:E163)</f>
        <v>6.92</v>
      </c>
      <c r="F164" s="30">
        <f>SUM(F161:F163)</f>
        <v>6.74</v>
      </c>
      <c r="G164" s="30">
        <f>SUM(G161:G163)</f>
        <v>48.209999999999994</v>
      </c>
      <c r="H164" s="60">
        <f>SUM(H161:J163)</f>
        <v>278.43</v>
      </c>
      <c r="I164" s="61"/>
      <c r="J164" s="62"/>
      <c r="K164" s="54"/>
    </row>
    <row r="165" spans="1:11" ht="16.5" thickBot="1" x14ac:dyDescent="0.3">
      <c r="A165" s="57" t="s">
        <v>23</v>
      </c>
      <c r="B165" s="58"/>
      <c r="C165" s="59"/>
      <c r="D165" s="13"/>
      <c r="E165" s="30">
        <f>SUM(E164,E159,E155,E146,E144)</f>
        <v>46.33</v>
      </c>
      <c r="F165" s="30">
        <f>SUM(F164,F159,F155,F146,F144)</f>
        <v>45.79</v>
      </c>
      <c r="G165" s="30">
        <f>SUM(G164,G159,G155,G146,G144)</f>
        <v>189.51999999999998</v>
      </c>
      <c r="H165" s="60">
        <f>SUM(H144,H146,H155,H159,H164)</f>
        <v>1392.57</v>
      </c>
      <c r="I165" s="61"/>
      <c r="J165" s="62"/>
      <c r="K165" s="54"/>
    </row>
    <row r="166" spans="1:11" ht="15.75" x14ac:dyDescent="0.25">
      <c r="A166" s="34"/>
      <c r="B166" s="34"/>
      <c r="C166" s="34"/>
      <c r="D166" s="35"/>
      <c r="E166" s="36"/>
      <c r="F166" s="36"/>
      <c r="G166" s="36"/>
      <c r="H166" s="37"/>
      <c r="I166" s="37"/>
      <c r="J166" s="37"/>
      <c r="K166" s="34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x14ac:dyDescent="0.25">
      <c r="D170"/>
      <c r="E170"/>
      <c r="F170"/>
      <c r="G170"/>
      <c r="K170"/>
    </row>
    <row r="171" spans="1:11" ht="40.5" customHeight="1" x14ac:dyDescent="0.25">
      <c r="D171"/>
      <c r="E171"/>
      <c r="F171"/>
      <c r="G171"/>
      <c r="K171"/>
    </row>
    <row r="172" spans="1:1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ht="15.75" customHeight="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ht="16.5" customHeight="1" x14ac:dyDescent="0.25">
      <c r="D176"/>
      <c r="E176"/>
      <c r="F176"/>
      <c r="G176"/>
      <c r="K176"/>
    </row>
    <row r="177" spans="4:1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ht="15.75" customHeight="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ht="15.75" customHeight="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ht="15.75" customHeight="1" x14ac:dyDescent="0.25">
      <c r="D192"/>
      <c r="E192"/>
      <c r="F192"/>
      <c r="G192"/>
      <c r="K192"/>
    </row>
    <row r="193" spans="4:11" ht="15.75" customHeight="1" x14ac:dyDescent="0.25">
      <c r="D193"/>
      <c r="E193"/>
      <c r="F193"/>
      <c r="G193"/>
      <c r="K193"/>
    </row>
    <row r="194" spans="4:11" ht="15.75" customHeight="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x14ac:dyDescent="0.25">
      <c r="D198"/>
      <c r="E198"/>
      <c r="F198"/>
      <c r="G198"/>
      <c r="K198"/>
    </row>
    <row r="199" spans="4:11" x14ac:dyDescent="0.25">
      <c r="D199"/>
      <c r="E199"/>
      <c r="F199"/>
      <c r="G199"/>
      <c r="K199"/>
    </row>
    <row r="200" spans="4:11" x14ac:dyDescent="0.25">
      <c r="D200"/>
      <c r="E200"/>
      <c r="F200"/>
      <c r="G200"/>
      <c r="K200"/>
    </row>
    <row r="201" spans="4:11" x14ac:dyDescent="0.25">
      <c r="D201"/>
      <c r="E201"/>
      <c r="F201"/>
      <c r="G201"/>
      <c r="K201"/>
    </row>
    <row r="202" spans="4:11" ht="33.75" customHeight="1" x14ac:dyDescent="0.25">
      <c r="D202"/>
      <c r="E202"/>
      <c r="F202"/>
      <c r="G202"/>
      <c r="K202"/>
    </row>
    <row r="203" spans="4:1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ht="15.75" customHeight="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ht="16.5" customHeight="1" x14ac:dyDescent="0.25">
      <c r="D207"/>
      <c r="E207"/>
      <c r="F207"/>
      <c r="G207"/>
      <c r="K207"/>
    </row>
    <row r="208" spans="4:1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ht="15.75" customHeight="1" x14ac:dyDescent="0.25">
      <c r="D210"/>
      <c r="E210"/>
      <c r="F210"/>
      <c r="G210"/>
      <c r="K210"/>
    </row>
    <row r="211" spans="4:11" ht="16.5" customHeight="1" x14ac:dyDescent="0.25">
      <c r="D211"/>
      <c r="E211"/>
      <c r="F211"/>
      <c r="G211"/>
      <c r="K211"/>
    </row>
    <row r="212" spans="4:11" ht="15.75" customHeight="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ht="15.75" customHeight="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x14ac:dyDescent="0.25">
      <c r="D221"/>
      <c r="E221"/>
      <c r="F221"/>
      <c r="G221"/>
      <c r="K221"/>
    </row>
    <row r="222" spans="4:11" ht="16.5" customHeight="1" x14ac:dyDescent="0.25">
      <c r="D222"/>
      <c r="E222"/>
      <c r="F222"/>
      <c r="G222"/>
      <c r="K222"/>
    </row>
    <row r="223" spans="4:11" ht="16.5" customHeight="1" x14ac:dyDescent="0.25">
      <c r="D223"/>
      <c r="E223"/>
      <c r="F223"/>
      <c r="G223"/>
      <c r="K223"/>
    </row>
    <row r="224" spans="4:11" ht="15.75" customHeight="1" x14ac:dyDescent="0.25">
      <c r="D224"/>
      <c r="E224"/>
      <c r="F224"/>
      <c r="G224"/>
      <c r="K224"/>
    </row>
    <row r="225" spans="4:11" ht="15.75" customHeight="1" x14ac:dyDescent="0.25">
      <c r="D225"/>
      <c r="E225"/>
      <c r="F225"/>
      <c r="G225"/>
      <c r="K225"/>
    </row>
    <row r="226" spans="4:11" ht="15.75" customHeight="1" x14ac:dyDescent="0.25">
      <c r="D226"/>
      <c r="E226"/>
      <c r="F226"/>
      <c r="G226"/>
      <c r="K226"/>
    </row>
    <row r="227" spans="4:11" ht="16.5" customHeight="1" x14ac:dyDescent="0.25">
      <c r="D227"/>
      <c r="E227"/>
      <c r="F227"/>
      <c r="G227"/>
      <c r="K227"/>
    </row>
    <row r="228" spans="4:11" ht="15.75" customHeight="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x14ac:dyDescent="0.25">
      <c r="D234"/>
      <c r="E234"/>
      <c r="F234"/>
      <c r="G234"/>
      <c r="K234"/>
    </row>
    <row r="235" spans="4:11" x14ac:dyDescent="0.25">
      <c r="D235"/>
      <c r="E235"/>
      <c r="F235"/>
      <c r="G235"/>
      <c r="K235"/>
    </row>
    <row r="236" spans="4:11" x14ac:dyDescent="0.25">
      <c r="D236"/>
      <c r="E236"/>
      <c r="F236"/>
      <c r="G236"/>
      <c r="K236"/>
    </row>
    <row r="237" spans="4:11" ht="16.5" customHeight="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x14ac:dyDescent="0.25">
      <c r="D239"/>
      <c r="E239"/>
      <c r="F239"/>
      <c r="G239"/>
      <c r="K239"/>
    </row>
    <row r="240" spans="4:11" ht="20.25" customHeight="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ht="16.5" customHeight="1" x14ac:dyDescent="0.25">
      <c r="D242"/>
      <c r="E242"/>
      <c r="F242"/>
      <c r="G242"/>
      <c r="K242"/>
    </row>
    <row r="243" spans="4:11" ht="15.75" customHeight="1" x14ac:dyDescent="0.25">
      <c r="D243"/>
      <c r="E243"/>
      <c r="F243"/>
      <c r="G243"/>
      <c r="K243"/>
    </row>
    <row r="244" spans="4:11" ht="15.75" customHeight="1" x14ac:dyDescent="0.25">
      <c r="D244"/>
      <c r="E244"/>
      <c r="F244"/>
      <c r="G244"/>
      <c r="K244"/>
    </row>
    <row r="245" spans="4:11" ht="16.5" customHeight="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ht="15.75" customHeight="1" x14ac:dyDescent="0.25">
      <c r="D247"/>
      <c r="E247"/>
      <c r="F247"/>
      <c r="G247"/>
      <c r="K247"/>
    </row>
    <row r="248" spans="4:11" ht="15.75" customHeight="1" x14ac:dyDescent="0.25">
      <c r="D248"/>
      <c r="E248"/>
      <c r="F248"/>
      <c r="G248"/>
      <c r="K248"/>
    </row>
    <row r="249" spans="4:11" ht="16.5" customHeight="1" x14ac:dyDescent="0.25">
      <c r="D249"/>
      <c r="E249"/>
      <c r="F249"/>
      <c r="G249"/>
      <c r="K249"/>
    </row>
    <row r="250" spans="4:11" ht="15.75" customHeight="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ht="15.75" customHeight="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x14ac:dyDescent="0.25">
      <c r="D254"/>
      <c r="E254"/>
      <c r="F254"/>
      <c r="G254"/>
      <c r="K254"/>
    </row>
    <row r="255" spans="4:11" x14ac:dyDescent="0.25">
      <c r="D255"/>
      <c r="E255"/>
      <c r="F255"/>
      <c r="G255"/>
      <c r="K255"/>
    </row>
    <row r="256" spans="4:11" ht="15.75" customHeight="1" x14ac:dyDescent="0.25">
      <c r="D256"/>
      <c r="E256"/>
      <c r="F256"/>
      <c r="G256"/>
      <c r="K256"/>
    </row>
    <row r="257" spans="4:11" ht="16.5" customHeight="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ht="16.5" customHeight="1" x14ac:dyDescent="0.25">
      <c r="D260"/>
      <c r="E260"/>
      <c r="F260"/>
      <c r="G260"/>
      <c r="K260"/>
    </row>
    <row r="261" spans="4:11" ht="15.75" customHeight="1" x14ac:dyDescent="0.25">
      <c r="D261"/>
      <c r="E261"/>
      <c r="F261"/>
      <c r="G261"/>
      <c r="K261"/>
    </row>
    <row r="262" spans="4:11" ht="16.5" customHeight="1" x14ac:dyDescent="0.25">
      <c r="D262"/>
      <c r="E262"/>
      <c r="F262"/>
      <c r="G262"/>
      <c r="K262"/>
    </row>
    <row r="263" spans="4:11" ht="15.75" customHeight="1" x14ac:dyDescent="0.25">
      <c r="D263"/>
      <c r="E263"/>
      <c r="F263"/>
      <c r="G263"/>
      <c r="K263"/>
    </row>
    <row r="264" spans="4:11" ht="15.7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x14ac:dyDescent="0.25">
      <c r="D267"/>
      <c r="E267"/>
      <c r="F267"/>
      <c r="G267"/>
      <c r="K267"/>
    </row>
    <row r="268" spans="4:11" x14ac:dyDescent="0.25">
      <c r="D268"/>
      <c r="E268"/>
      <c r="F268"/>
      <c r="G268"/>
      <c r="K268"/>
    </row>
    <row r="269" spans="4:11" x14ac:dyDescent="0.25">
      <c r="D269"/>
      <c r="E269"/>
      <c r="F269"/>
      <c r="G269"/>
      <c r="K269"/>
    </row>
    <row r="270" spans="4:11" ht="36" customHeight="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x14ac:dyDescent="0.25">
      <c r="D272"/>
      <c r="E272"/>
      <c r="F272"/>
      <c r="G272"/>
      <c r="K272"/>
    </row>
    <row r="273" spans="4:11" ht="15.75" customHeight="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ht="16.5" customHeight="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ht="15.75" customHeight="1" x14ac:dyDescent="0.25">
      <c r="D278"/>
      <c r="E278"/>
      <c r="F278"/>
      <c r="G278"/>
      <c r="K278"/>
    </row>
    <row r="279" spans="4:11" ht="16.5" customHeight="1" x14ac:dyDescent="0.25">
      <c r="D279"/>
      <c r="E279"/>
      <c r="F279"/>
      <c r="G279"/>
      <c r="K279"/>
    </row>
    <row r="280" spans="4:11" ht="15.75" customHeight="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ht="15.75" customHeight="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ht="15.75" customHeight="1" x14ac:dyDescent="0.25">
      <c r="D292"/>
      <c r="E292"/>
      <c r="F292"/>
      <c r="G292"/>
      <c r="K292"/>
    </row>
    <row r="293" spans="4:11" ht="17.25" customHeight="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ht="15.75" customHeight="1" x14ac:dyDescent="0.25">
      <c r="D295"/>
      <c r="E295"/>
      <c r="F295"/>
      <c r="G295"/>
      <c r="K295"/>
    </row>
    <row r="296" spans="4:11" ht="15.75" customHeight="1" x14ac:dyDescent="0.25">
      <c r="D296"/>
      <c r="E296"/>
      <c r="F296"/>
      <c r="G296"/>
      <c r="K296"/>
    </row>
    <row r="297" spans="4:1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x14ac:dyDescent="0.25">
      <c r="D300"/>
      <c r="E300"/>
      <c r="F300"/>
      <c r="G300"/>
      <c r="K300"/>
    </row>
    <row r="301" spans="4:11" x14ac:dyDescent="0.25">
      <c r="D301"/>
      <c r="E301"/>
      <c r="F301"/>
      <c r="G301"/>
      <c r="K301"/>
    </row>
    <row r="302" spans="4:11" ht="15.7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30.75" customHeight="1" x14ac:dyDescent="0.25">
      <c r="D305"/>
      <c r="E305"/>
      <c r="F305"/>
      <c r="G305"/>
      <c r="K305"/>
    </row>
    <row r="306" spans="4:11" ht="16.5" customHeight="1" x14ac:dyDescent="0.25">
      <c r="D306"/>
      <c r="E306"/>
      <c r="F306"/>
      <c r="G306"/>
      <c r="K306"/>
    </row>
    <row r="307" spans="4:1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ht="16.5" customHeight="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ht="15.75" customHeight="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ht="15.75" customHeight="1" x14ac:dyDescent="0.25">
      <c r="D315"/>
      <c r="E315"/>
      <c r="F315"/>
      <c r="G315"/>
      <c r="K315"/>
    </row>
    <row r="316" spans="4:11" ht="15.75" customHeight="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ht="16.5" customHeight="1" x14ac:dyDescent="0.25">
      <c r="D325"/>
      <c r="E325"/>
      <c r="F325"/>
      <c r="G325"/>
      <c r="K325"/>
    </row>
    <row r="326" spans="4:11" ht="15.75" customHeight="1" x14ac:dyDescent="0.25">
      <c r="D326"/>
      <c r="E326"/>
      <c r="F326"/>
      <c r="G326"/>
      <c r="K326"/>
    </row>
    <row r="327" spans="4:11" ht="15.75" customHeight="1" x14ac:dyDescent="0.25">
      <c r="D327"/>
      <c r="E327"/>
      <c r="F327"/>
      <c r="G327"/>
      <c r="K327"/>
    </row>
    <row r="328" spans="4:11" ht="15" customHeight="1" x14ac:dyDescent="0.25">
      <c r="D328"/>
      <c r="E328"/>
      <c r="F328"/>
      <c r="G328"/>
      <c r="K328"/>
    </row>
    <row r="329" spans="4:11" ht="15.75" customHeight="1" x14ac:dyDescent="0.25">
      <c r="D329"/>
      <c r="E329"/>
      <c r="F329"/>
      <c r="G329"/>
      <c r="K329"/>
    </row>
    <row r="330" spans="4:11" ht="19.5" customHeight="1" x14ac:dyDescent="0.25">
      <c r="D330"/>
      <c r="E330"/>
      <c r="F330"/>
      <c r="G330"/>
      <c r="K330"/>
    </row>
    <row r="331" spans="4:11" x14ac:dyDescent="0.25">
      <c r="D331"/>
      <c r="E331"/>
      <c r="F331"/>
      <c r="G331"/>
      <c r="K331"/>
    </row>
    <row r="332" spans="4:11" x14ac:dyDescent="0.25">
      <c r="D332"/>
      <c r="E332"/>
      <c r="F332"/>
      <c r="G332"/>
      <c r="K332"/>
    </row>
    <row r="333" spans="4:11" x14ac:dyDescent="0.25">
      <c r="D333"/>
      <c r="E333"/>
      <c r="F333"/>
      <c r="G333"/>
      <c r="K333"/>
    </row>
  </sheetData>
  <mergeCells count="280">
    <mergeCell ref="H151:J151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  <mergeCell ref="A155:C155"/>
    <mergeCell ref="H155:J155"/>
    <mergeCell ref="A156:K156"/>
    <mergeCell ref="H148:J148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46:C146"/>
    <mergeCell ref="H146:J146"/>
    <mergeCell ref="A147:K147"/>
    <mergeCell ref="A148:C148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24:C124"/>
    <mergeCell ref="H124:J124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A131:C131"/>
    <mergeCell ref="H131:J131"/>
    <mergeCell ref="A132:C132"/>
    <mergeCell ref="H132:J132"/>
    <mergeCell ref="A120:C120"/>
    <mergeCell ref="H120:J120"/>
    <mergeCell ref="A122:C122"/>
    <mergeCell ref="H122:J122"/>
    <mergeCell ref="A121:C121"/>
    <mergeCell ref="H121:J121"/>
    <mergeCell ref="A123:K123"/>
    <mergeCell ref="A125:C125"/>
    <mergeCell ref="H125:J125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H84:J84"/>
    <mergeCell ref="A88:K88"/>
    <mergeCell ref="A89:C89"/>
    <mergeCell ref="H89:J89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79:J79"/>
    <mergeCell ref="A76:C76"/>
    <mergeCell ref="H76:J76"/>
    <mergeCell ref="A69:K69"/>
    <mergeCell ref="I70:K70"/>
    <mergeCell ref="A71:C71"/>
    <mergeCell ref="G71:K71"/>
    <mergeCell ref="A72:C72"/>
    <mergeCell ref="E72:G72"/>
    <mergeCell ref="K72:K73"/>
    <mergeCell ref="H73:J73"/>
    <mergeCell ref="A64:C64"/>
    <mergeCell ref="H64:J64"/>
    <mergeCell ref="A60:C60"/>
    <mergeCell ref="H60:J60"/>
    <mergeCell ref="A62:C62"/>
    <mergeCell ref="H62:J62"/>
    <mergeCell ref="A74:K74"/>
    <mergeCell ref="A75:C75"/>
    <mergeCell ref="H75:J75"/>
    <mergeCell ref="A61:K61"/>
    <mergeCell ref="A65:C65"/>
    <mergeCell ref="H65:J65"/>
    <mergeCell ref="A66:C66"/>
    <mergeCell ref="H66:J66"/>
    <mergeCell ref="A58:C58"/>
    <mergeCell ref="H58:J58"/>
    <mergeCell ref="A54:C54"/>
    <mergeCell ref="H54:J54"/>
    <mergeCell ref="A56:C56"/>
    <mergeCell ref="H56:J56"/>
    <mergeCell ref="A47:C47"/>
    <mergeCell ref="A63:C63"/>
    <mergeCell ref="H63:J63"/>
    <mergeCell ref="H47:I47"/>
    <mergeCell ref="A48:J48"/>
    <mergeCell ref="A55:C55"/>
    <mergeCell ref="H55:J55"/>
    <mergeCell ref="A57:K57"/>
    <mergeCell ref="A59:C59"/>
    <mergeCell ref="H59:J59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6:C46"/>
    <mergeCell ref="H46:J46"/>
    <mergeCell ref="A159:C159"/>
    <mergeCell ref="H159:J159"/>
    <mergeCell ref="A160:K160"/>
    <mergeCell ref="A165:C165"/>
    <mergeCell ref="H165:J165"/>
    <mergeCell ref="A164:C164"/>
    <mergeCell ref="H164:J164"/>
    <mergeCell ref="A161:C161"/>
    <mergeCell ref="H161:J161"/>
    <mergeCell ref="A162:C162"/>
    <mergeCell ref="H162:J162"/>
    <mergeCell ref="A163:C163"/>
    <mergeCell ref="H163:J16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2025-01-15T07:30:06Z</dcterms:modified>
</cp:coreProperties>
</file>