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E20"/>
  <c r="F20"/>
  <c r="G20"/>
  <c r="H20"/>
  <c r="E24"/>
  <c r="F24"/>
  <c r="G24"/>
  <c r="H24"/>
  <c r="E29"/>
  <c r="F29"/>
  <c r="G29"/>
  <c r="H29"/>
  <c r="E30"/>
  <c r="F30"/>
  <c r="G30"/>
  <c r="H30"/>
  <c r="E42"/>
  <c r="F42"/>
  <c r="G42"/>
  <c r="H42"/>
  <c r="E46"/>
  <c r="F46"/>
  <c r="G46"/>
  <c r="H46"/>
  <c r="E55"/>
  <c r="F55"/>
  <c r="G55"/>
  <c r="H55"/>
  <c r="E59"/>
  <c r="F59"/>
  <c r="G59"/>
  <c r="H59"/>
  <c r="E64"/>
  <c r="F64"/>
  <c r="G64"/>
  <c r="H64"/>
  <c r="E65"/>
  <c r="F65"/>
  <c r="G65"/>
  <c r="H65"/>
  <c r="E77"/>
  <c r="F77"/>
  <c r="G77"/>
  <c r="H77"/>
  <c r="E88"/>
  <c r="F88"/>
  <c r="G88"/>
  <c r="H88"/>
  <c r="E92"/>
  <c r="F92"/>
  <c r="G92"/>
  <c r="H92"/>
  <c r="E97"/>
  <c r="F97"/>
  <c r="G97"/>
  <c r="H97"/>
  <c r="E98"/>
  <c r="F98"/>
  <c r="G98"/>
  <c r="H98"/>
  <c r="E110"/>
  <c r="F110"/>
  <c r="G110"/>
  <c r="H110"/>
  <c r="E114"/>
  <c r="F114"/>
  <c r="G114"/>
  <c r="H114"/>
  <c r="E123"/>
  <c r="F123"/>
  <c r="G123"/>
  <c r="H123"/>
  <c r="E127"/>
  <c r="F127"/>
  <c r="G127"/>
  <c r="H127"/>
  <c r="E132"/>
  <c r="F132"/>
  <c r="G132"/>
  <c r="H132"/>
  <c r="E133"/>
  <c r="F133"/>
  <c r="G133"/>
  <c r="H133"/>
  <c r="E145"/>
  <c r="F145"/>
  <c r="G145"/>
  <c r="H145"/>
  <c r="E156"/>
  <c r="F156"/>
  <c r="G156"/>
  <c r="H156"/>
  <c r="E160"/>
  <c r="F160"/>
  <c r="G160"/>
  <c r="H160"/>
  <c r="E166"/>
  <c r="F166"/>
  <c r="G166"/>
  <c r="H166"/>
  <c r="E167"/>
  <c r="F167"/>
  <c r="G167"/>
  <c r="H167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<sst xmlns="http://schemas.openxmlformats.org/spreadsheetml/2006/main" count="275" uniqueCount="117">
  <si>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</si>
  <si>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</si>
  <si>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</si>
  <si>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</si>
  <si>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</si>
  <si>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</si>
  <si>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</si>
  <si>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</si>
  <si>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</si>
  <si>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</si>
  <si>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</si>
  <si>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</si>
  <si>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</si>
  <si>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</si>
  <si>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</si>
  <si>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</si>
  <si>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</si>
  <si>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</si>
  <si>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</si>
  <si>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</si>
  <si>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</si>
  <si>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</si>
  <si>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</si>
  <si>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</si>
  <si>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</si>
  <si>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</si>
  <si>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</si>
  <si>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</si>
  <si>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</si>
  <si>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</si>
  <si>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</si>
  <si>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</si>
  <si>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</si>
  <si>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</si>
  <si>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</si>
  <si>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</si>
  <si>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</si>
  <si>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</si>
  <si>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</si>
  <si>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</si>
  <si>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</si>
  <si>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</si>
  <si>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</si>
  <si>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</si>
  <si>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</si>
  <si>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</si>
  <si>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</si>
  <si>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</si>
  <si>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</si>
  <si>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</si>
  <si>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</si>
  <si>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</si>
  <si>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</si>
  <si>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</si>
  <si>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</si>
  <si>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</si>
  <si>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</si>
  <si>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</si>
  <si>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</si>
  <si>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</si>
  <si>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</si>
  <si>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</si>
  <si>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</si>
  <si>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</si>
  <si>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</si>
  <si>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</si>
  <si>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</si>
  <si>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</si>
  <si>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</si>
  <si>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</si>
  <si>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</si>
  <si>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</si>
  <si>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</si>
  <si>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</si>
  <si>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</si>
  <si>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</si>
  <si>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</si>
  <si>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</si>
  <si>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</si>
  <si>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</si>
  <si>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</si>
  <si>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</si>
  <si>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</si>
  <si>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</si>
  <si>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</si>
  <si>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</si>
  <si>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</si>
  <si>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</si>
  <si>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</si>
  <si>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</si>
  <si>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</si>
  <si>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</si>
  <si>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</si>
  <si>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</si>
  <si>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</si>
  <si>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</si>
  <si>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</si>
  <si>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</si>
  <si>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</si>
  <si>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</si>
  <si>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</si>
  <si>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</si>
  <si>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</si>
  <si>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</si>
  <si>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</si>
  <si>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</si>
  <si>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</si>
  <si>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</si>
  <si>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</si>
  <si>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</si>
  <si>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</si>
  <si>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</si>
  <si>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17.03. 2025 год</t>
  </si>
  <si>
    <t>Дата: 18.03. 2025 год</t>
  </si>
  <si>
    <t>Дата: 19.03.  2025 год</t>
  </si>
  <si>
    <t>Дата: 20.03. 2025 год</t>
  </si>
  <si>
    <t>Дата: 21.03. 2025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</si>
</sst>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7"/>
  <sheetViews>
    <sheetView tabSelected="1" topLeftCell="A127" zoomScale="85" zoomScaleNormal="85" workbookViewId="0">
      <selection activeCell="G138" sqref="G138:K138"/>
    </sheetView>
  </sheetViews>
  <sheetFormatPr defaultRowHeight="1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8.75">
      <c r="A2" s="85" t="s">
        <v>51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9.5">
      <c r="A3" s="4"/>
      <c r="B3" s="4"/>
      <c r="C3" s="4"/>
      <c r="D3" s="5"/>
      <c r="E3" s="5"/>
      <c r="F3" s="2"/>
      <c r="G3" s="2"/>
      <c r="H3" s="4"/>
      <c r="I3" s="51" t="s">
        <v>57</v>
      </c>
      <c r="J3" s="51"/>
      <c r="K3" s="51"/>
    </row>
    <row r="4" spans="1:11" ht="21" thickBot="1">
      <c r="A4" s="61" t="s">
        <v>52</v>
      </c>
      <c r="B4" s="61"/>
      <c r="C4" s="61"/>
      <c r="D4" s="6"/>
      <c r="E4" s="6"/>
      <c r="F4" s="7"/>
      <c r="G4" s="61" t="s">
        <v>112</v>
      </c>
      <c r="H4" s="61"/>
      <c r="I4" s="61"/>
      <c r="J4" s="61"/>
      <c r="K4" s="61"/>
    </row>
    <row r="5" spans="1:11" ht="40.5" customHeight="1" thickBot="1">
      <c r="A5" s="55" t="s">
        <v>0</v>
      </c>
      <c r="B5" s="56"/>
      <c r="C5" s="86"/>
      <c r="D5" s="11" t="s">
        <v>1</v>
      </c>
      <c r="E5" s="55" t="s">
        <v>2</v>
      </c>
      <c r="F5" s="56"/>
      <c r="G5" s="86"/>
      <c r="H5" s="19" t="s">
        <v>96</v>
      </c>
      <c r="I5" s="20"/>
      <c r="J5" s="31"/>
      <c r="K5" s="87" t="s">
        <v>33</v>
      </c>
    </row>
    <row r="6" spans="1:11" ht="16.5" thickBot="1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89" t="s">
        <v>8</v>
      </c>
      <c r="I6" s="90"/>
      <c r="J6" s="91"/>
      <c r="K6" s="88"/>
    </row>
    <row r="7" spans="1:11" ht="15.75">
      <c r="A7" s="71" t="s">
        <v>9</v>
      </c>
      <c r="B7" s="72"/>
      <c r="C7" s="72"/>
      <c r="D7" s="72"/>
      <c r="E7" s="72"/>
      <c r="F7" s="72"/>
      <c r="G7" s="72"/>
      <c r="H7" s="72"/>
      <c r="I7" s="72"/>
      <c r="J7" s="72"/>
      <c r="K7" s="73"/>
    </row>
    <row r="8" spans="1:11" ht="15.75" customHeight="1">
      <c r="A8" s="68" t="s">
        <v>31</v>
      </c>
      <c r="B8" s="69"/>
      <c r="C8" s="70"/>
      <c r="D8" s="26">
        <v>120</v>
      </c>
      <c r="E8" s="25">
        <v>6.2</v>
      </c>
      <c r="F8" s="26">
        <v>8</v>
      </c>
      <c r="G8" s="26">
        <v>25</v>
      </c>
      <c r="H8" s="52">
        <v>195</v>
      </c>
      <c r="I8" s="53"/>
      <c r="J8" s="54"/>
      <c r="K8" s="8" t="s">
        <v>44</v>
      </c>
    </row>
    <row r="9" spans="1:11" ht="15.75" customHeight="1">
      <c r="A9" s="68" t="s">
        <v>65</v>
      </c>
      <c r="B9" s="69"/>
      <c r="C9" s="70"/>
      <c r="D9" s="26">
        <v>150</v>
      </c>
      <c r="E9" s="26">
        <v>0.8</v>
      </c>
      <c r="F9" s="25">
        <v>0.9</v>
      </c>
      <c r="G9" s="26">
        <v>5.5</v>
      </c>
      <c r="H9" s="52">
        <v>32.5</v>
      </c>
      <c r="I9" s="53"/>
      <c r="J9" s="54"/>
      <c r="K9" s="8" t="s">
        <v>66</v>
      </c>
    </row>
    <row r="10" spans="1:11" ht="16.5" customHeight="1" thickBot="1">
      <c r="A10" s="76" t="s">
        <v>67</v>
      </c>
      <c r="B10" s="77"/>
      <c r="C10" s="78"/>
      <c r="D10" s="44" t="s">
        <v>68</v>
      </c>
      <c r="E10" s="28">
        <v>4.7300000000000004</v>
      </c>
      <c r="F10" s="28">
        <v>6.88</v>
      </c>
      <c r="G10" s="28">
        <v>14.56</v>
      </c>
      <c r="H10" s="79">
        <v>139</v>
      </c>
      <c r="I10" s="80"/>
      <c r="J10" s="81"/>
      <c r="K10" s="9" t="s">
        <v>69</v>
      </c>
    </row>
    <row r="11" spans="1:11" ht="16.5" thickBot="1">
      <c r="A11" s="55"/>
      <c r="B11" s="56"/>
      <c r="C11" s="57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58">
        <f>SUM(H8:J10)</f>
        <v>366.5</v>
      </c>
      <c r="I11" s="59"/>
      <c r="J11" s="60"/>
      <c r="K11" s="46"/>
    </row>
    <row r="12" spans="1:11" ht="15.75">
      <c r="A12" s="71" t="s">
        <v>10</v>
      </c>
      <c r="B12" s="72"/>
      <c r="C12" s="72"/>
      <c r="D12" s="72"/>
      <c r="E12" s="72"/>
      <c r="F12" s="72"/>
      <c r="G12" s="72"/>
      <c r="H12" s="72"/>
      <c r="I12" s="72"/>
      <c r="J12" s="72"/>
      <c r="K12" s="73"/>
    </row>
    <row r="13" spans="1:11" ht="15.75" customHeight="1">
      <c r="A13" s="68" t="s">
        <v>59</v>
      </c>
      <c r="B13" s="69"/>
      <c r="C13" s="70"/>
      <c r="D13" s="12">
        <v>100</v>
      </c>
      <c r="E13" s="25">
        <v>0</v>
      </c>
      <c r="F13" s="25">
        <v>0</v>
      </c>
      <c r="G13" s="25">
        <v>14.4</v>
      </c>
      <c r="H13" s="52">
        <v>36</v>
      </c>
      <c r="I13" s="53"/>
      <c r="J13" s="54"/>
      <c r="K13" s="8" t="s">
        <v>43</v>
      </c>
    </row>
    <row r="14" spans="1:11" ht="15.75">
      <c r="A14" s="92" t="s">
        <v>11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15.75" customHeight="1">
      <c r="A15" s="65" t="s">
        <v>84</v>
      </c>
      <c r="B15" s="66"/>
      <c r="C15" s="67"/>
      <c r="D15" s="13" t="s">
        <v>29</v>
      </c>
      <c r="E15" s="25">
        <v>2.82</v>
      </c>
      <c r="F15" s="25">
        <v>4.79</v>
      </c>
      <c r="G15" s="25">
        <v>7.83</v>
      </c>
      <c r="H15" s="52">
        <v>93.69</v>
      </c>
      <c r="I15" s="53"/>
      <c r="J15" s="54"/>
      <c r="K15" s="8" t="s">
        <v>70</v>
      </c>
    </row>
    <row r="16" spans="1:11" ht="15.75">
      <c r="A16" s="65" t="s">
        <v>99</v>
      </c>
      <c r="B16" s="66"/>
      <c r="C16" s="67"/>
      <c r="D16" s="12">
        <v>150</v>
      </c>
      <c r="E16" s="25">
        <v>8.1</v>
      </c>
      <c r="F16" s="25">
        <v>7.9</v>
      </c>
      <c r="G16" s="25">
        <v>18.100000000000001</v>
      </c>
      <c r="H16" s="52">
        <v>179</v>
      </c>
      <c r="I16" s="53"/>
      <c r="J16" s="54"/>
      <c r="K16" s="14" t="s">
        <v>46</v>
      </c>
    </row>
    <row r="17" spans="1:11" ht="15.75">
      <c r="A17" s="65" t="s">
        <v>17</v>
      </c>
      <c r="B17" s="66"/>
      <c r="C17" s="67"/>
      <c r="D17" s="39">
        <v>150</v>
      </c>
      <c r="E17" s="28">
        <v>0.23</v>
      </c>
      <c r="F17" s="28">
        <v>0.05</v>
      </c>
      <c r="G17" s="28">
        <v>14.98</v>
      </c>
      <c r="H17" s="52">
        <v>85.72</v>
      </c>
      <c r="I17" s="53"/>
      <c r="J17" s="54"/>
      <c r="K17" s="9" t="s">
        <v>23</v>
      </c>
    </row>
    <row r="18" spans="1:11" ht="15.75">
      <c r="A18" s="65" t="s">
        <v>12</v>
      </c>
      <c r="B18" s="66"/>
      <c r="C18" s="67"/>
      <c r="D18" s="12">
        <v>30</v>
      </c>
      <c r="E18" s="25">
        <v>2.31</v>
      </c>
      <c r="F18" s="25">
        <v>0.9</v>
      </c>
      <c r="G18" s="26">
        <v>14.94</v>
      </c>
      <c r="H18" s="52">
        <v>78.599999999999994</v>
      </c>
      <c r="I18" s="53"/>
      <c r="J18" s="54"/>
      <c r="K18" s="8" t="s">
        <v>42</v>
      </c>
    </row>
    <row r="19" spans="1:11" ht="16.5" thickBot="1">
      <c r="A19" s="76" t="s">
        <v>20</v>
      </c>
      <c r="B19" s="77"/>
      <c r="C19" s="78"/>
      <c r="D19" s="12">
        <v>10</v>
      </c>
      <c r="E19" s="25">
        <v>0.6</v>
      </c>
      <c r="F19" s="25">
        <v>0.3</v>
      </c>
      <c r="G19" s="25">
        <v>3.35</v>
      </c>
      <c r="H19" s="79">
        <v>16.5</v>
      </c>
      <c r="I19" s="80"/>
      <c r="J19" s="81"/>
      <c r="K19" s="8" t="s">
        <v>42</v>
      </c>
    </row>
    <row r="20" spans="1:11" ht="16.5" thickBot="1">
      <c r="A20" s="55"/>
      <c r="B20" s="56"/>
      <c r="C20" s="57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58">
        <f>SUM(H15:J19)</f>
        <v>453.51</v>
      </c>
      <c r="I20" s="59"/>
      <c r="J20" s="60"/>
      <c r="K20" s="46"/>
    </row>
    <row r="21" spans="1:11" ht="15.75">
      <c r="A21" s="71" t="s">
        <v>13</v>
      </c>
      <c r="B21" s="72"/>
      <c r="C21" s="72"/>
      <c r="D21" s="72"/>
      <c r="E21" s="72"/>
      <c r="F21" s="72"/>
      <c r="G21" s="72"/>
      <c r="H21" s="72"/>
      <c r="I21" s="72"/>
      <c r="J21" s="72"/>
      <c r="K21" s="73"/>
    </row>
    <row r="22" spans="1:11" ht="15.75">
      <c r="A22" s="65" t="s">
        <v>25</v>
      </c>
      <c r="B22" s="66"/>
      <c r="C22" s="67"/>
      <c r="D22" s="12">
        <v>45</v>
      </c>
      <c r="E22" s="25">
        <v>4.0999999999999996</v>
      </c>
      <c r="F22" s="25">
        <v>2.2999999999999998</v>
      </c>
      <c r="G22" s="25">
        <v>13.2</v>
      </c>
      <c r="H22" s="52">
        <v>94</v>
      </c>
      <c r="I22" s="53"/>
      <c r="J22" s="54"/>
      <c r="K22" s="8" t="s">
        <v>43</v>
      </c>
    </row>
    <row r="23" spans="1:11" ht="16.5" thickBot="1">
      <c r="A23" s="76" t="s">
        <v>26</v>
      </c>
      <c r="B23" s="77"/>
      <c r="C23" s="78"/>
      <c r="D23" s="12">
        <v>150</v>
      </c>
      <c r="E23" s="25">
        <v>4.3499999999999996</v>
      </c>
      <c r="F23" s="26">
        <v>3.75</v>
      </c>
      <c r="G23" s="25">
        <v>7.2</v>
      </c>
      <c r="H23" s="79">
        <v>81</v>
      </c>
      <c r="I23" s="80"/>
      <c r="J23" s="81"/>
      <c r="K23" s="9" t="s">
        <v>73</v>
      </c>
    </row>
    <row r="24" spans="1:11" ht="16.5" thickBot="1">
      <c r="A24" s="55"/>
      <c r="B24" s="56"/>
      <c r="C24" s="57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58">
        <f>SUM(H22:J23)</f>
        <v>175</v>
      </c>
      <c r="I24" s="59"/>
      <c r="J24" s="60"/>
      <c r="K24" s="46"/>
    </row>
    <row r="25" spans="1:11" ht="15.75">
      <c r="A25" s="71" t="s">
        <v>15</v>
      </c>
      <c r="B25" s="72"/>
      <c r="C25" s="72"/>
      <c r="D25" s="72"/>
      <c r="E25" s="72"/>
      <c r="F25" s="72"/>
      <c r="G25" s="72"/>
      <c r="H25" s="72"/>
      <c r="I25" s="72"/>
      <c r="J25" s="72"/>
      <c r="K25" s="73"/>
    </row>
    <row r="26" spans="1:11" ht="15.75" customHeight="1">
      <c r="A26" s="68" t="s">
        <v>60</v>
      </c>
      <c r="B26" s="69"/>
      <c r="C26" s="70"/>
      <c r="D26" s="12">
        <v>150</v>
      </c>
      <c r="E26" s="25">
        <v>2.23</v>
      </c>
      <c r="F26" s="26">
        <v>4.04</v>
      </c>
      <c r="G26" s="26">
        <v>10.16</v>
      </c>
      <c r="H26" s="52">
        <v>86.67</v>
      </c>
      <c r="I26" s="53"/>
      <c r="J26" s="54"/>
      <c r="K26" s="14" t="s">
        <v>50</v>
      </c>
    </row>
    <row r="27" spans="1:11" ht="15.75" customHeight="1">
      <c r="A27" s="68" t="s">
        <v>14</v>
      </c>
      <c r="B27" s="69"/>
      <c r="C27" s="70"/>
      <c r="D27" s="12">
        <v>150</v>
      </c>
      <c r="E27" s="26">
        <v>1.05</v>
      </c>
      <c r="F27" s="25">
        <v>1.2</v>
      </c>
      <c r="G27" s="26">
        <v>12.3</v>
      </c>
      <c r="H27" s="52">
        <v>64.5</v>
      </c>
      <c r="I27" s="53"/>
      <c r="J27" s="54"/>
      <c r="K27" s="8" t="s">
        <v>74</v>
      </c>
    </row>
    <row r="28" spans="1:11" ht="15.75" customHeight="1" thickBot="1">
      <c r="A28" s="65" t="s">
        <v>12</v>
      </c>
      <c r="B28" s="66"/>
      <c r="C28" s="67"/>
      <c r="D28" s="39">
        <v>30</v>
      </c>
      <c r="E28" s="25">
        <v>2.31</v>
      </c>
      <c r="F28" s="25">
        <v>0.9</v>
      </c>
      <c r="G28" s="25">
        <v>14.9</v>
      </c>
      <c r="H28" s="79">
        <v>78.599999999999994</v>
      </c>
      <c r="I28" s="80"/>
      <c r="J28" s="81"/>
      <c r="K28" s="9" t="s">
        <v>42</v>
      </c>
    </row>
    <row r="29" spans="1:11" ht="16.5" thickBot="1">
      <c r="A29" s="96"/>
      <c r="B29" s="97"/>
      <c r="C29" s="98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58">
        <f>SUM(H26:J28)</f>
        <v>229.77</v>
      </c>
      <c r="I29" s="59"/>
      <c r="J29" s="60"/>
      <c r="K29" s="46"/>
    </row>
    <row r="30" spans="1:11" ht="16.5" thickBot="1">
      <c r="A30" s="55" t="s">
        <v>21</v>
      </c>
      <c r="B30" s="56"/>
      <c r="C30" s="86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58">
        <f>SUM(H11,H13,H20,H24,H29)</f>
        <v>1260.78</v>
      </c>
      <c r="I30" s="59"/>
      <c r="J30" s="60"/>
      <c r="K30" s="46"/>
    </row>
    <row r="31" spans="1:11" ht="15.7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8.75">
      <c r="A33" s="95" t="s">
        <v>51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9.5">
      <c r="A34" s="4"/>
      <c r="B34" s="4"/>
      <c r="C34" s="4"/>
      <c r="D34" s="5"/>
      <c r="E34" s="5"/>
      <c r="F34" s="2"/>
      <c r="G34" s="2"/>
      <c r="H34" s="4"/>
      <c r="I34" s="51" t="s">
        <v>57</v>
      </c>
      <c r="J34" s="51"/>
      <c r="K34" s="51"/>
    </row>
    <row r="35" spans="1:11" ht="21" thickBot="1">
      <c r="A35" s="61" t="s">
        <v>53</v>
      </c>
      <c r="B35" s="61"/>
      <c r="C35" s="61"/>
      <c r="D35" s="6"/>
      <c r="E35" s="6"/>
      <c r="F35" s="7"/>
      <c r="G35" s="61" t="s">
        <v>113</v>
      </c>
      <c r="H35" s="61"/>
      <c r="I35" s="61"/>
      <c r="J35" s="61"/>
      <c r="K35" s="61"/>
    </row>
    <row r="36" spans="1:11" ht="33.75" customHeight="1" thickBot="1">
      <c r="A36" s="55" t="s">
        <v>0</v>
      </c>
      <c r="B36" s="56"/>
      <c r="C36" s="86"/>
      <c r="D36" s="11" t="s">
        <v>1</v>
      </c>
      <c r="E36" s="55" t="s">
        <v>2</v>
      </c>
      <c r="F36" s="56"/>
      <c r="G36" s="86"/>
      <c r="H36" s="19" t="s">
        <v>96</v>
      </c>
      <c r="I36" s="20"/>
      <c r="J36" s="31"/>
      <c r="K36" s="87" t="s">
        <v>34</v>
      </c>
    </row>
    <row r="37" spans="1:11" ht="16.5" thickBot="1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89" t="s">
        <v>8</v>
      </c>
      <c r="I37" s="90"/>
      <c r="J37" s="91"/>
      <c r="K37" s="88"/>
    </row>
    <row r="38" spans="1:11" ht="15.75">
      <c r="A38" s="71" t="s">
        <v>9</v>
      </c>
      <c r="B38" s="72"/>
      <c r="C38" s="72"/>
      <c r="D38" s="72"/>
      <c r="E38" s="72"/>
      <c r="F38" s="72"/>
      <c r="G38" s="72"/>
      <c r="H38" s="72"/>
      <c r="I38" s="72"/>
      <c r="J38" s="72"/>
      <c r="K38" s="73"/>
    </row>
    <row r="39" spans="1:11" ht="15.75" customHeight="1">
      <c r="A39" s="68" t="s">
        <v>28</v>
      </c>
      <c r="B39" s="69"/>
      <c r="C39" s="70"/>
      <c r="D39" s="12">
        <v>120</v>
      </c>
      <c r="E39" s="25">
        <v>4.3899999999999997</v>
      </c>
      <c r="F39" s="25">
        <v>4.3600000000000003</v>
      </c>
      <c r="G39" s="25">
        <v>14.99</v>
      </c>
      <c r="H39" s="52">
        <v>116.25</v>
      </c>
      <c r="I39" s="53"/>
      <c r="J39" s="54"/>
      <c r="K39" s="8" t="s">
        <v>79</v>
      </c>
    </row>
    <row r="40" spans="1:11" ht="15.75" customHeight="1">
      <c r="A40" s="68" t="s">
        <v>14</v>
      </c>
      <c r="B40" s="69"/>
      <c r="C40" s="70"/>
      <c r="D40" s="12">
        <v>150</v>
      </c>
      <c r="E40" s="26">
        <v>4.28</v>
      </c>
      <c r="F40" s="25">
        <v>4.8</v>
      </c>
      <c r="G40" s="26">
        <v>21.36</v>
      </c>
      <c r="H40" s="52">
        <v>145.5</v>
      </c>
      <c r="I40" s="53"/>
      <c r="J40" s="54"/>
      <c r="K40" s="8" t="s">
        <v>85</v>
      </c>
    </row>
    <row r="41" spans="1:11" ht="16.5" customHeight="1" thickBot="1">
      <c r="A41" s="76" t="s">
        <v>58</v>
      </c>
      <c r="B41" s="77"/>
      <c r="C41" s="78"/>
      <c r="D41" s="38" t="s">
        <v>22</v>
      </c>
      <c r="E41" s="28">
        <v>1.54</v>
      </c>
      <c r="F41" s="28">
        <v>3.46</v>
      </c>
      <c r="G41" s="28">
        <v>9.75</v>
      </c>
      <c r="H41" s="79">
        <v>78</v>
      </c>
      <c r="I41" s="80"/>
      <c r="J41" s="81"/>
      <c r="K41" s="9" t="s">
        <v>75</v>
      </c>
    </row>
    <row r="42" spans="1:11" ht="16.5" thickBot="1">
      <c r="A42" s="55"/>
      <c r="B42" s="56"/>
      <c r="C42" s="57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58">
        <f>SUM(H39:J41)</f>
        <v>339.75</v>
      </c>
      <c r="I42" s="59"/>
      <c r="J42" s="60"/>
      <c r="K42" s="46"/>
    </row>
    <row r="43" spans="1:11" ht="15.75">
      <c r="A43" s="71" t="s">
        <v>10</v>
      </c>
      <c r="B43" s="72"/>
      <c r="C43" s="72"/>
      <c r="D43" s="72"/>
      <c r="E43" s="72"/>
      <c r="F43" s="72"/>
      <c r="G43" s="72"/>
      <c r="H43" s="72"/>
      <c r="I43" s="72"/>
      <c r="J43" s="73"/>
      <c r="K43" s="41"/>
    </row>
    <row r="44" spans="1:11" ht="15.75" customHeight="1">
      <c r="A44" s="65" t="s">
        <v>25</v>
      </c>
      <c r="B44" s="66"/>
      <c r="C44" s="67"/>
      <c r="D44" s="12">
        <v>45</v>
      </c>
      <c r="E44" s="25">
        <v>4.0999999999999996</v>
      </c>
      <c r="F44" s="25">
        <v>2.2999999999999998</v>
      </c>
      <c r="G44" s="25">
        <v>13.2</v>
      </c>
      <c r="H44" s="52">
        <v>94</v>
      </c>
      <c r="I44" s="53"/>
      <c r="J44" s="54"/>
      <c r="K44" s="8" t="s">
        <v>43</v>
      </c>
    </row>
    <row r="45" spans="1:11" ht="16.5" customHeight="1" thickBot="1">
      <c r="A45" s="76" t="s">
        <v>17</v>
      </c>
      <c r="B45" s="77"/>
      <c r="C45" s="78"/>
      <c r="D45" s="39">
        <v>150</v>
      </c>
      <c r="E45" s="28">
        <v>0.23</v>
      </c>
      <c r="F45" s="28">
        <v>0.05</v>
      </c>
      <c r="G45" s="28">
        <v>14.98</v>
      </c>
      <c r="H45" s="79">
        <v>85.72</v>
      </c>
      <c r="I45" s="80"/>
      <c r="J45" s="81"/>
      <c r="K45" s="9" t="s">
        <v>23</v>
      </c>
    </row>
    <row r="46" spans="1:11" ht="15.75" customHeight="1" thickBot="1">
      <c r="A46" s="82"/>
      <c r="B46" s="83"/>
      <c r="C46" s="84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58">
        <f>SUM(H44:J45)</f>
        <v>179.72</v>
      </c>
      <c r="I46" s="59"/>
      <c r="J46" s="60"/>
      <c r="K46" s="40"/>
    </row>
    <row r="47" spans="1:11" ht="15.75">
      <c r="A47" s="71" t="s">
        <v>11</v>
      </c>
      <c r="B47" s="72"/>
      <c r="C47" s="72"/>
      <c r="D47" s="72"/>
      <c r="E47" s="72"/>
      <c r="F47" s="72"/>
      <c r="G47" s="72"/>
      <c r="H47" s="72"/>
      <c r="I47" s="72"/>
      <c r="J47" s="72"/>
      <c r="K47" s="73"/>
    </row>
    <row r="48" spans="1:11" ht="15.75" customHeight="1">
      <c r="A48" s="68" t="s">
        <v>86</v>
      </c>
      <c r="B48" s="69"/>
      <c r="C48" s="70"/>
      <c r="D48" s="12">
        <v>150</v>
      </c>
      <c r="E48" s="25">
        <v>3.93</v>
      </c>
      <c r="F48" s="25">
        <v>4.9000000000000004</v>
      </c>
      <c r="G48" s="25">
        <v>16.84</v>
      </c>
      <c r="H48" s="52">
        <v>120.88</v>
      </c>
      <c r="I48" s="53"/>
      <c r="J48" s="54"/>
      <c r="K48" s="8" t="s">
        <v>87</v>
      </c>
    </row>
    <row r="49" spans="1:11" ht="15.75">
      <c r="A49" s="65" t="s">
        <v>76</v>
      </c>
      <c r="B49" s="66"/>
      <c r="C49" s="67"/>
      <c r="D49" s="12">
        <v>50</v>
      </c>
      <c r="E49" s="25">
        <v>7.03</v>
      </c>
      <c r="F49" s="25">
        <v>5.73</v>
      </c>
      <c r="G49" s="25">
        <v>5.1100000000000003</v>
      </c>
      <c r="H49" s="52">
        <v>99.38</v>
      </c>
      <c r="I49" s="53"/>
      <c r="J49" s="54"/>
      <c r="K49" s="8" t="s">
        <v>77</v>
      </c>
    </row>
    <row r="50" spans="1:11" ht="15.75">
      <c r="A50" s="65" t="s">
        <v>49</v>
      </c>
      <c r="B50" s="66"/>
      <c r="C50" s="67"/>
      <c r="D50" s="12">
        <v>50</v>
      </c>
      <c r="E50" s="25">
        <v>1.98</v>
      </c>
      <c r="F50" s="25">
        <v>1.69</v>
      </c>
      <c r="G50" s="25">
        <v>5.89</v>
      </c>
      <c r="H50" s="52">
        <v>45.4</v>
      </c>
      <c r="I50" s="53"/>
      <c r="J50" s="54"/>
      <c r="K50" s="8" t="s">
        <v>72</v>
      </c>
    </row>
    <row r="51" spans="1:11" ht="15.75">
      <c r="A51" s="65" t="s">
        <v>16</v>
      </c>
      <c r="B51" s="66"/>
      <c r="C51" s="67"/>
      <c r="D51" s="12">
        <v>150</v>
      </c>
      <c r="E51" s="25">
        <v>2.44</v>
      </c>
      <c r="F51" s="25">
        <v>4.1900000000000004</v>
      </c>
      <c r="G51" s="25">
        <v>14.45</v>
      </c>
      <c r="H51" s="52">
        <v>113.6</v>
      </c>
      <c r="I51" s="53"/>
      <c r="J51" s="54"/>
      <c r="K51" s="8" t="s">
        <v>78</v>
      </c>
    </row>
    <row r="52" spans="1:11" ht="15.75">
      <c r="A52" s="65" t="s">
        <v>97</v>
      </c>
      <c r="B52" s="66"/>
      <c r="C52" s="67"/>
      <c r="D52" s="39">
        <v>150</v>
      </c>
      <c r="E52" s="28">
        <v>0</v>
      </c>
      <c r="F52" s="28">
        <v>0</v>
      </c>
      <c r="G52" s="28">
        <v>13.5</v>
      </c>
      <c r="H52" s="52">
        <v>46.5</v>
      </c>
      <c r="I52" s="53"/>
      <c r="J52" s="54"/>
      <c r="K52" s="9" t="s">
        <v>98</v>
      </c>
    </row>
    <row r="53" spans="1:11" ht="15.75">
      <c r="A53" s="65" t="s">
        <v>12</v>
      </c>
      <c r="B53" s="66"/>
      <c r="C53" s="67"/>
      <c r="D53" s="12">
        <v>30</v>
      </c>
      <c r="E53" s="25">
        <v>2.31</v>
      </c>
      <c r="F53" s="25">
        <v>0.9</v>
      </c>
      <c r="G53" s="26">
        <v>14.94</v>
      </c>
      <c r="H53" s="52">
        <v>78.599999999999994</v>
      </c>
      <c r="I53" s="53"/>
      <c r="J53" s="54"/>
      <c r="K53" s="8" t="s">
        <v>42</v>
      </c>
    </row>
    <row r="54" spans="1:11" ht="16.5" thickBot="1">
      <c r="A54" s="76" t="s">
        <v>88</v>
      </c>
      <c r="B54" s="77"/>
      <c r="C54" s="78"/>
      <c r="D54" s="12">
        <v>10</v>
      </c>
      <c r="E54" s="25">
        <v>0.6</v>
      </c>
      <c r="F54" s="25">
        <v>0.3</v>
      </c>
      <c r="G54" s="25">
        <v>3.35</v>
      </c>
      <c r="H54" s="79">
        <v>16.5</v>
      </c>
      <c r="I54" s="80"/>
      <c r="J54" s="81"/>
      <c r="K54" s="8" t="s">
        <v>43</v>
      </c>
    </row>
    <row r="55" spans="1:11" ht="16.5" thickBot="1">
      <c r="A55" s="55"/>
      <c r="B55" s="56"/>
      <c r="C55" s="57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58">
        <f>SUM(H48:J54)</f>
        <v>520.86</v>
      </c>
      <c r="I55" s="59"/>
      <c r="J55" s="60"/>
      <c r="K55" s="46"/>
    </row>
    <row r="56" spans="1:11" ht="16.5" customHeight="1">
      <c r="A56" s="71" t="s">
        <v>13</v>
      </c>
      <c r="B56" s="72"/>
      <c r="C56" s="72"/>
      <c r="D56" s="72"/>
      <c r="E56" s="72"/>
      <c r="F56" s="72"/>
      <c r="G56" s="72"/>
      <c r="H56" s="72"/>
      <c r="I56" s="72"/>
      <c r="J56" s="72"/>
      <c r="K56" s="73"/>
    </row>
    <row r="57" spans="1:11" ht="16.5" customHeight="1">
      <c r="A57" s="65" t="s">
        <v>89</v>
      </c>
      <c r="B57" s="66"/>
      <c r="C57" s="67"/>
      <c r="D57" s="12">
        <v>60</v>
      </c>
      <c r="E57" s="25">
        <v>4.8</v>
      </c>
      <c r="F57" s="26">
        <v>3.69</v>
      </c>
      <c r="G57" s="25">
        <v>20.68</v>
      </c>
      <c r="H57" s="52">
        <v>156.30000000000001</v>
      </c>
      <c r="I57" s="53"/>
      <c r="J57" s="54"/>
      <c r="K57" s="8" t="s">
        <v>90</v>
      </c>
    </row>
    <row r="58" spans="1:11" ht="15.75" customHeight="1" thickBot="1">
      <c r="A58" s="99" t="s">
        <v>14</v>
      </c>
      <c r="B58" s="100"/>
      <c r="C58" s="101"/>
      <c r="D58" s="12">
        <v>150</v>
      </c>
      <c r="E58" s="26">
        <v>1.05</v>
      </c>
      <c r="F58" s="25">
        <v>1.2</v>
      </c>
      <c r="G58" s="26">
        <v>12.3</v>
      </c>
      <c r="H58" s="79">
        <v>64.5</v>
      </c>
      <c r="I58" s="80"/>
      <c r="J58" s="81"/>
      <c r="K58" s="8" t="s">
        <v>74</v>
      </c>
    </row>
    <row r="59" spans="1:11" ht="15.75" customHeight="1" thickBot="1">
      <c r="A59" s="55"/>
      <c r="B59" s="56"/>
      <c r="C59" s="57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58">
        <f>SUM(H57:J58)</f>
        <v>220.8</v>
      </c>
      <c r="I59" s="59"/>
      <c r="J59" s="60"/>
      <c r="K59" s="46"/>
    </row>
    <row r="60" spans="1:11" ht="15.75" customHeight="1">
      <c r="A60" s="71" t="s">
        <v>15</v>
      </c>
      <c r="B60" s="72"/>
      <c r="C60" s="72"/>
      <c r="D60" s="72"/>
      <c r="E60" s="72"/>
      <c r="F60" s="72"/>
      <c r="G60" s="72"/>
      <c r="H60" s="72"/>
      <c r="I60" s="72"/>
      <c r="J60" s="72"/>
      <c r="K60" s="73"/>
    </row>
    <row r="61" spans="1:11" ht="16.5" customHeight="1">
      <c r="A61" s="68" t="s">
        <v>93</v>
      </c>
      <c r="B61" s="69"/>
      <c r="C61" s="70"/>
      <c r="D61" s="12">
        <v>120</v>
      </c>
      <c r="E61" s="26">
        <v>4.6500000000000004</v>
      </c>
      <c r="F61" s="26">
        <v>6.94</v>
      </c>
      <c r="G61" s="25">
        <v>16.66</v>
      </c>
      <c r="H61" s="52">
        <v>142.25</v>
      </c>
      <c r="I61" s="53"/>
      <c r="J61" s="54"/>
      <c r="K61" s="14" t="s">
        <v>47</v>
      </c>
    </row>
    <row r="62" spans="1:11" ht="15.75" customHeight="1">
      <c r="A62" s="68" t="s">
        <v>14</v>
      </c>
      <c r="B62" s="69"/>
      <c r="C62" s="70"/>
      <c r="D62" s="12">
        <v>150</v>
      </c>
      <c r="E62" s="26">
        <v>1.05</v>
      </c>
      <c r="F62" s="25">
        <v>1.2</v>
      </c>
      <c r="G62" s="26">
        <v>12.3</v>
      </c>
      <c r="H62" s="52">
        <v>64.5</v>
      </c>
      <c r="I62" s="53"/>
      <c r="J62" s="54"/>
      <c r="K62" s="8" t="s">
        <v>74</v>
      </c>
    </row>
    <row r="63" spans="1:11" ht="16.5" thickBot="1">
      <c r="A63" s="76" t="s">
        <v>12</v>
      </c>
      <c r="B63" s="77"/>
      <c r="C63" s="78"/>
      <c r="D63" s="12">
        <v>30</v>
      </c>
      <c r="E63" s="25">
        <v>2.31</v>
      </c>
      <c r="F63" s="25">
        <v>0.9</v>
      </c>
      <c r="G63" s="25">
        <v>14.94</v>
      </c>
      <c r="H63" s="79">
        <v>78.599999999999994</v>
      </c>
      <c r="I63" s="80"/>
      <c r="J63" s="81"/>
      <c r="K63" s="9" t="s">
        <v>42</v>
      </c>
    </row>
    <row r="64" spans="1:11" ht="16.5" thickBot="1">
      <c r="A64" s="55"/>
      <c r="B64" s="56"/>
      <c r="C64" s="57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58">
        <f>SUM(H61:J63)</f>
        <v>285.35000000000002</v>
      </c>
      <c r="I64" s="59"/>
      <c r="J64" s="60"/>
      <c r="K64" s="46"/>
    </row>
    <row r="65" spans="1:11" ht="16.5" thickBot="1">
      <c r="A65" s="55" t="s">
        <v>21</v>
      </c>
      <c r="B65" s="56"/>
      <c r="C65" s="57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58">
        <f>SUM(H42,H46,H55,H59,H64)</f>
        <v>1546.48</v>
      </c>
      <c r="I65" s="59"/>
      <c r="J65" s="60"/>
      <c r="K65" s="46"/>
    </row>
    <row r="66" spans="1:11" ht="15.7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8.75">
      <c r="A68" s="102" t="s">
        <v>51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ht="19.5">
      <c r="A69" s="4"/>
      <c r="B69" s="4"/>
      <c r="C69" s="4"/>
      <c r="D69" s="5"/>
      <c r="E69" s="5"/>
      <c r="F69" s="2"/>
      <c r="G69" s="2"/>
      <c r="H69" s="4"/>
      <c r="I69" s="51" t="s">
        <v>57</v>
      </c>
      <c r="J69" s="51"/>
      <c r="K69" s="51"/>
    </row>
    <row r="70" spans="1:11" ht="21" thickBot="1">
      <c r="A70" s="61" t="s">
        <v>54</v>
      </c>
      <c r="B70" s="61"/>
      <c r="C70" s="61"/>
      <c r="D70" s="6"/>
      <c r="E70" s="6"/>
      <c r="F70" s="7"/>
      <c r="G70" s="61" t="s">
        <v>114</v>
      </c>
      <c r="H70" s="61"/>
      <c r="I70" s="61"/>
      <c r="J70" s="61"/>
      <c r="K70" s="61"/>
    </row>
    <row r="71" spans="1:11" ht="16.5" customHeight="1" thickBot="1">
      <c r="A71" s="55" t="s">
        <v>0</v>
      </c>
      <c r="B71" s="56"/>
      <c r="C71" s="86"/>
      <c r="D71" s="11" t="s">
        <v>1</v>
      </c>
      <c r="E71" s="55" t="s">
        <v>2</v>
      </c>
      <c r="F71" s="56"/>
      <c r="G71" s="86"/>
      <c r="H71" s="19" t="s">
        <v>96</v>
      </c>
      <c r="I71" s="20"/>
      <c r="J71" s="31"/>
      <c r="K71" s="87" t="s">
        <v>33</v>
      </c>
    </row>
    <row r="72" spans="1:11" ht="16.5" thickBot="1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89" t="s">
        <v>8</v>
      </c>
      <c r="I72" s="90"/>
      <c r="J72" s="91"/>
      <c r="K72" s="88"/>
    </row>
    <row r="73" spans="1:11" ht="15.75">
      <c r="A73" s="71" t="s">
        <v>9</v>
      </c>
      <c r="B73" s="72"/>
      <c r="C73" s="72"/>
      <c r="D73" s="72"/>
      <c r="E73" s="72"/>
      <c r="F73" s="72"/>
      <c r="G73" s="72"/>
      <c r="H73" s="72"/>
      <c r="I73" s="72"/>
      <c r="J73" s="72"/>
      <c r="K73" s="73"/>
    </row>
    <row r="74" spans="1:11" ht="20.25" customHeight="1">
      <c r="A74" s="62" t="s">
        <v>35</v>
      </c>
      <c r="B74" s="63"/>
      <c r="C74" s="64"/>
      <c r="D74" s="26">
        <v>120</v>
      </c>
      <c r="E74" s="25">
        <v>2.6</v>
      </c>
      <c r="F74" s="25">
        <v>2.4</v>
      </c>
      <c r="G74" s="25">
        <v>16.100000000000001</v>
      </c>
      <c r="H74" s="52">
        <v>96.9</v>
      </c>
      <c r="I74" s="53"/>
      <c r="J74" s="54"/>
      <c r="K74" s="8" t="s">
        <v>36</v>
      </c>
    </row>
    <row r="75" spans="1:11" ht="15.75" customHeight="1">
      <c r="A75" s="68" t="s">
        <v>65</v>
      </c>
      <c r="B75" s="69"/>
      <c r="C75" s="70"/>
      <c r="D75" s="26">
        <v>150</v>
      </c>
      <c r="E75" s="26">
        <v>0.8</v>
      </c>
      <c r="F75" s="25">
        <v>0.9</v>
      </c>
      <c r="G75" s="26">
        <v>5.5</v>
      </c>
      <c r="H75" s="52">
        <v>32.5</v>
      </c>
      <c r="I75" s="53"/>
      <c r="J75" s="54"/>
      <c r="K75" s="8" t="s">
        <v>66</v>
      </c>
    </row>
    <row r="76" spans="1:11" ht="16.5" customHeight="1" thickBot="1">
      <c r="A76" s="99" t="s">
        <v>80</v>
      </c>
      <c r="B76" s="100"/>
      <c r="C76" s="101"/>
      <c r="D76" s="44" t="s">
        <v>81</v>
      </c>
      <c r="E76" s="27">
        <v>3.61</v>
      </c>
      <c r="F76" s="27">
        <v>5.4</v>
      </c>
      <c r="G76" s="28">
        <v>9.75</v>
      </c>
      <c r="H76" s="79">
        <v>106</v>
      </c>
      <c r="I76" s="80"/>
      <c r="J76" s="81"/>
      <c r="K76" s="15" t="s">
        <v>92</v>
      </c>
    </row>
    <row r="77" spans="1:11" ht="15.75" customHeight="1" thickBot="1">
      <c r="A77" s="55"/>
      <c r="B77" s="56"/>
      <c r="C77" s="57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58">
        <f>SUM(H74:J76)</f>
        <v>235.4</v>
      </c>
      <c r="I77" s="59"/>
      <c r="J77" s="60"/>
      <c r="K77" s="46"/>
    </row>
    <row r="78" spans="1:11" ht="15.75" customHeight="1">
      <c r="A78" s="71" t="s">
        <v>10</v>
      </c>
      <c r="B78" s="72"/>
      <c r="C78" s="72"/>
      <c r="D78" s="72"/>
      <c r="E78" s="72"/>
      <c r="F78" s="72"/>
      <c r="G78" s="72"/>
      <c r="H78" s="72"/>
      <c r="I78" s="72"/>
      <c r="J78" s="72"/>
      <c r="K78" s="73"/>
    </row>
    <row r="79" spans="1:11" ht="16.5" customHeight="1">
      <c r="A79" s="68" t="s">
        <v>59</v>
      </c>
      <c r="B79" s="69"/>
      <c r="C79" s="70"/>
      <c r="D79" s="12">
        <v>100</v>
      </c>
      <c r="E79" s="25">
        <v>0</v>
      </c>
      <c r="F79" s="25">
        <v>0</v>
      </c>
      <c r="G79" s="25">
        <v>14.4</v>
      </c>
      <c r="H79" s="52">
        <v>36</v>
      </c>
      <c r="I79" s="53"/>
      <c r="J79" s="54"/>
      <c r="K79" s="8" t="s">
        <v>43</v>
      </c>
    </row>
    <row r="80" spans="1:11" ht="15.75">
      <c r="A80" s="92" t="s">
        <v>11</v>
      </c>
      <c r="B80" s="93"/>
      <c r="C80" s="93"/>
      <c r="D80" s="93"/>
      <c r="E80" s="93"/>
      <c r="F80" s="93"/>
      <c r="G80" s="93"/>
      <c r="H80" s="93"/>
      <c r="I80" s="93"/>
      <c r="J80" s="93"/>
      <c r="K80" s="94"/>
    </row>
    <row r="81" spans="1:11" ht="15.75" customHeight="1">
      <c r="A81" s="68" t="s">
        <v>91</v>
      </c>
      <c r="B81" s="69"/>
      <c r="C81" s="70"/>
      <c r="D81" s="12" t="s">
        <v>29</v>
      </c>
      <c r="E81" s="25">
        <v>3.28</v>
      </c>
      <c r="F81" s="25">
        <v>4.8</v>
      </c>
      <c r="G81" s="25">
        <v>16.760000000000002</v>
      </c>
      <c r="H81" s="52">
        <v>116.11</v>
      </c>
      <c r="I81" s="53"/>
      <c r="J81" s="54"/>
      <c r="K81" s="8" t="s">
        <v>82</v>
      </c>
    </row>
    <row r="82" spans="1:11" ht="15.75" customHeight="1">
      <c r="A82" s="65" t="s">
        <v>100</v>
      </c>
      <c r="B82" s="66"/>
      <c r="C82" s="67"/>
      <c r="D82" s="12">
        <v>40</v>
      </c>
      <c r="E82" s="25">
        <v>9.42</v>
      </c>
      <c r="F82" s="25">
        <v>8.1</v>
      </c>
      <c r="G82" s="25">
        <v>2.34</v>
      </c>
      <c r="H82" s="52">
        <v>120</v>
      </c>
      <c r="I82" s="53"/>
      <c r="J82" s="54"/>
      <c r="K82" s="8" t="s">
        <v>101</v>
      </c>
    </row>
    <row r="83" spans="1:11" ht="16.5" customHeight="1">
      <c r="A83" s="65" t="s">
        <v>49</v>
      </c>
      <c r="B83" s="66"/>
      <c r="C83" s="67"/>
      <c r="D83" s="12">
        <v>50</v>
      </c>
      <c r="E83" s="25">
        <v>1.98</v>
      </c>
      <c r="F83" s="25">
        <v>1.69</v>
      </c>
      <c r="G83" s="25">
        <v>5.89</v>
      </c>
      <c r="H83" s="52">
        <v>45.4</v>
      </c>
      <c r="I83" s="53"/>
      <c r="J83" s="54"/>
      <c r="K83" s="8" t="s">
        <v>72</v>
      </c>
    </row>
    <row r="84" spans="1:11" ht="15.75" customHeight="1">
      <c r="A84" s="65" t="s">
        <v>19</v>
      </c>
      <c r="B84" s="66"/>
      <c r="C84" s="67"/>
      <c r="D84" s="12">
        <v>100</v>
      </c>
      <c r="E84" s="25">
        <v>38.42</v>
      </c>
      <c r="F84" s="25">
        <v>5.49</v>
      </c>
      <c r="G84" s="25">
        <v>207.62</v>
      </c>
      <c r="H84" s="52">
        <v>1034</v>
      </c>
      <c r="I84" s="53"/>
      <c r="J84" s="54"/>
      <c r="K84" s="8" t="s">
        <v>69</v>
      </c>
    </row>
    <row r="85" spans="1:11" ht="15.75">
      <c r="A85" s="65" t="s">
        <v>17</v>
      </c>
      <c r="B85" s="66"/>
      <c r="C85" s="67"/>
      <c r="D85" s="39">
        <v>150</v>
      </c>
      <c r="E85" s="28">
        <v>0.23</v>
      </c>
      <c r="F85" s="28">
        <v>0.05</v>
      </c>
      <c r="G85" s="28">
        <v>14.98</v>
      </c>
      <c r="H85" s="52">
        <v>85.72</v>
      </c>
      <c r="I85" s="53"/>
      <c r="J85" s="54"/>
      <c r="K85" s="9" t="s">
        <v>23</v>
      </c>
    </row>
    <row r="86" spans="1:11" ht="15.75" customHeight="1">
      <c r="A86" s="65" t="s">
        <v>12</v>
      </c>
      <c r="B86" s="66"/>
      <c r="C86" s="67"/>
      <c r="D86" s="12">
        <v>30</v>
      </c>
      <c r="E86" s="25">
        <v>2.31</v>
      </c>
      <c r="F86" s="25">
        <v>0.9</v>
      </c>
      <c r="G86" s="25">
        <v>14.94</v>
      </c>
      <c r="H86" s="52">
        <v>78.599999999999994</v>
      </c>
      <c r="I86" s="53"/>
      <c r="J86" s="54"/>
      <c r="K86" s="9" t="s">
        <v>42</v>
      </c>
    </row>
    <row r="87" spans="1:11" ht="16.5" thickBot="1">
      <c r="A87" s="76" t="s">
        <v>30</v>
      </c>
      <c r="B87" s="77"/>
      <c r="C87" s="78"/>
      <c r="D87" s="12">
        <v>10</v>
      </c>
      <c r="E87" s="25">
        <v>0.6</v>
      </c>
      <c r="F87" s="25">
        <v>0.3</v>
      </c>
      <c r="G87" s="25">
        <v>3.35</v>
      </c>
      <c r="H87" s="79">
        <v>16.5</v>
      </c>
      <c r="I87" s="80"/>
      <c r="J87" s="81"/>
      <c r="K87" s="9" t="s">
        <v>43</v>
      </c>
    </row>
    <row r="88" spans="1:11" ht="16.5" thickBot="1">
      <c r="A88" s="55"/>
      <c r="B88" s="56"/>
      <c r="C88" s="57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58">
        <f>SUM(H81:J86)</f>
        <v>1479.83</v>
      </c>
      <c r="I88" s="59"/>
      <c r="J88" s="60"/>
      <c r="K88" s="46"/>
    </row>
    <row r="89" spans="1:11" ht="15.75">
      <c r="A89" s="71" t="s">
        <v>13</v>
      </c>
      <c r="B89" s="72"/>
      <c r="C89" s="72"/>
      <c r="D89" s="72"/>
      <c r="E89" s="72"/>
      <c r="F89" s="72"/>
      <c r="G89" s="72"/>
      <c r="H89" s="72"/>
      <c r="I89" s="72"/>
      <c r="J89" s="72"/>
      <c r="K89" s="73"/>
    </row>
    <row r="90" spans="1:11" ht="15.75" customHeight="1">
      <c r="A90" s="65" t="s">
        <v>25</v>
      </c>
      <c r="B90" s="66"/>
      <c r="C90" s="67"/>
      <c r="D90" s="12">
        <v>45</v>
      </c>
      <c r="E90" s="26">
        <v>4.0999999999999996</v>
      </c>
      <c r="F90" s="26">
        <v>2.2999999999999998</v>
      </c>
      <c r="G90" s="25">
        <v>13.2</v>
      </c>
      <c r="H90" s="52">
        <v>94</v>
      </c>
      <c r="I90" s="53"/>
      <c r="J90" s="54"/>
      <c r="K90" s="8" t="s">
        <v>43</v>
      </c>
    </row>
    <row r="91" spans="1:11" ht="16.5" customHeight="1" thickBot="1">
      <c r="A91" s="76" t="s">
        <v>26</v>
      </c>
      <c r="B91" s="77"/>
      <c r="C91" s="78"/>
      <c r="D91" s="12">
        <v>150</v>
      </c>
      <c r="E91" s="25">
        <v>4.3499999999999996</v>
      </c>
      <c r="F91" s="26">
        <v>3.75</v>
      </c>
      <c r="G91" s="25">
        <v>7.2</v>
      </c>
      <c r="H91" s="79">
        <v>81</v>
      </c>
      <c r="I91" s="80"/>
      <c r="J91" s="81"/>
      <c r="K91" s="9" t="s">
        <v>73</v>
      </c>
    </row>
    <row r="92" spans="1:11" ht="16.5" thickBot="1">
      <c r="A92" s="55"/>
      <c r="B92" s="56"/>
      <c r="C92" s="57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58">
        <f>SUM(H90:J91)</f>
        <v>175</v>
      </c>
      <c r="I92" s="59"/>
      <c r="J92" s="60"/>
      <c r="K92" s="46"/>
    </row>
    <row r="93" spans="1:11" ht="15.75">
      <c r="A93" s="71" t="s">
        <v>15</v>
      </c>
      <c r="B93" s="72"/>
      <c r="C93" s="72"/>
      <c r="D93" s="72"/>
      <c r="E93" s="72"/>
      <c r="F93" s="72"/>
      <c r="G93" s="72"/>
      <c r="H93" s="72"/>
      <c r="I93" s="72"/>
      <c r="J93" s="72"/>
      <c r="K93" s="73"/>
    </row>
    <row r="94" spans="1:11" ht="16.5" customHeight="1">
      <c r="A94" s="65" t="s">
        <v>18</v>
      </c>
      <c r="B94" s="66"/>
      <c r="C94" s="67"/>
      <c r="D94" s="12">
        <v>90</v>
      </c>
      <c r="E94" s="25">
        <v>7.85</v>
      </c>
      <c r="F94" s="25">
        <v>9.06</v>
      </c>
      <c r="G94" s="25">
        <v>3.21</v>
      </c>
      <c r="H94" s="52">
        <v>124.93</v>
      </c>
      <c r="I94" s="53"/>
      <c r="J94" s="54"/>
      <c r="K94" s="8" t="s">
        <v>27</v>
      </c>
    </row>
    <row r="95" spans="1:11" ht="15.75" customHeight="1">
      <c r="A95" s="68" t="s">
        <v>102</v>
      </c>
      <c r="B95" s="69"/>
      <c r="C95" s="70"/>
      <c r="D95" s="12">
        <v>150</v>
      </c>
      <c r="E95" s="26">
        <v>0.03</v>
      </c>
      <c r="F95" s="25">
        <v>0</v>
      </c>
      <c r="G95" s="26">
        <v>14.79</v>
      </c>
      <c r="H95" s="52">
        <v>60.5</v>
      </c>
      <c r="I95" s="53"/>
      <c r="J95" s="54"/>
      <c r="K95" s="8" t="s">
        <v>103</v>
      </c>
    </row>
    <row r="96" spans="1:11" ht="16.5" customHeight="1" thickBot="1">
      <c r="A96" s="76" t="s">
        <v>12</v>
      </c>
      <c r="B96" s="77"/>
      <c r="C96" s="78"/>
      <c r="D96" s="12">
        <v>30</v>
      </c>
      <c r="E96" s="25">
        <v>2.31</v>
      </c>
      <c r="F96" s="25">
        <v>0.9</v>
      </c>
      <c r="G96" s="25">
        <v>14.9</v>
      </c>
      <c r="H96" s="79">
        <v>78.599999999999994</v>
      </c>
      <c r="I96" s="80"/>
      <c r="J96" s="81"/>
      <c r="K96" s="9" t="s">
        <v>42</v>
      </c>
    </row>
    <row r="97" spans="1:11" ht="15.75" customHeight="1" thickBot="1">
      <c r="A97" s="55"/>
      <c r="B97" s="56"/>
      <c r="C97" s="57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58">
        <f>SUM(H94:J96)</f>
        <v>264.02999999999997</v>
      </c>
      <c r="I97" s="59"/>
      <c r="J97" s="60"/>
      <c r="K97" s="45"/>
    </row>
    <row r="98" spans="1:11" ht="15.75" customHeight="1" thickBot="1">
      <c r="A98" s="55" t="s">
        <v>21</v>
      </c>
      <c r="B98" s="56"/>
      <c r="C98" s="57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58">
        <f>SUM(H77,H79,H88,H92,H97)</f>
        <v>2190.2600000000002</v>
      </c>
      <c r="I98" s="59"/>
      <c r="J98" s="60"/>
      <c r="K98" s="46"/>
    </row>
    <row r="99" spans="1:11" ht="15.7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8.75">
      <c r="A101" s="103" t="s">
        <v>51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</row>
    <row r="102" spans="1:11" ht="19.5">
      <c r="A102" s="4"/>
      <c r="B102" s="4"/>
      <c r="C102" s="4"/>
      <c r="D102" s="5"/>
      <c r="E102" s="5"/>
      <c r="F102" s="2"/>
      <c r="G102" s="2"/>
      <c r="H102" s="4"/>
      <c r="I102" s="51" t="s">
        <v>57</v>
      </c>
      <c r="J102" s="51"/>
      <c r="K102" s="51"/>
    </row>
    <row r="103" spans="1:11" ht="21" thickBot="1">
      <c r="A103" s="61" t="s">
        <v>55</v>
      </c>
      <c r="B103" s="61"/>
      <c r="C103" s="61"/>
      <c r="D103" s="6"/>
      <c r="E103" s="6"/>
      <c r="F103" s="7"/>
      <c r="G103" s="61" t="s">
        <v>115</v>
      </c>
      <c r="H103" s="61"/>
      <c r="I103" s="61"/>
      <c r="J103" s="61"/>
      <c r="K103" s="61"/>
    </row>
    <row r="104" spans="1:11" ht="36" customHeight="1" thickBot="1">
      <c r="A104" s="55" t="s">
        <v>0</v>
      </c>
      <c r="B104" s="56"/>
      <c r="C104" s="86"/>
      <c r="D104" s="11" t="s">
        <v>1</v>
      </c>
      <c r="E104" s="55" t="s">
        <v>2</v>
      </c>
      <c r="F104" s="56"/>
      <c r="G104" s="86"/>
      <c r="H104" s="19" t="s">
        <v>96</v>
      </c>
      <c r="I104" s="20"/>
      <c r="J104" s="31"/>
      <c r="K104" s="87" t="s">
        <v>34</v>
      </c>
    </row>
    <row r="105" spans="1:11" ht="16.5" thickBot="1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89" t="s">
        <v>8</v>
      </c>
      <c r="I105" s="90"/>
      <c r="J105" s="91"/>
      <c r="K105" s="88"/>
    </row>
    <row r="106" spans="1:11" ht="15.75">
      <c r="A106" s="71" t="s">
        <v>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3"/>
    </row>
    <row r="107" spans="1:11" ht="15.75" customHeight="1">
      <c r="A107" s="68" t="s">
        <v>37</v>
      </c>
      <c r="B107" s="69"/>
      <c r="C107" s="70"/>
      <c r="D107" s="26">
        <v>120</v>
      </c>
      <c r="E107" s="25">
        <v>4.16</v>
      </c>
      <c r="F107" s="25">
        <v>5.6</v>
      </c>
      <c r="G107" s="25">
        <v>19.559999999999999</v>
      </c>
      <c r="H107" s="52">
        <v>144</v>
      </c>
      <c r="I107" s="53"/>
      <c r="J107" s="54"/>
      <c r="K107" s="14" t="s">
        <v>38</v>
      </c>
    </row>
    <row r="108" spans="1:11" ht="15.75" customHeight="1">
      <c r="A108" s="68" t="s">
        <v>14</v>
      </c>
      <c r="B108" s="69"/>
      <c r="C108" s="70"/>
      <c r="D108" s="12">
        <v>150</v>
      </c>
      <c r="E108" s="26">
        <v>1.05</v>
      </c>
      <c r="F108" s="25">
        <v>1.2</v>
      </c>
      <c r="G108" s="26">
        <v>12.3</v>
      </c>
      <c r="H108" s="52">
        <v>64.5</v>
      </c>
      <c r="I108" s="53"/>
      <c r="J108" s="54"/>
      <c r="K108" s="8" t="s">
        <v>74</v>
      </c>
    </row>
    <row r="109" spans="1:11" ht="16.5" customHeight="1" thickBot="1">
      <c r="A109" s="76" t="s">
        <v>58</v>
      </c>
      <c r="B109" s="77"/>
      <c r="C109" s="78"/>
      <c r="D109" s="38" t="s">
        <v>22</v>
      </c>
      <c r="E109" s="28">
        <v>1.54</v>
      </c>
      <c r="F109" s="28">
        <v>3.46</v>
      </c>
      <c r="G109" s="28">
        <v>9.75</v>
      </c>
      <c r="H109" s="79">
        <v>78</v>
      </c>
      <c r="I109" s="80"/>
      <c r="J109" s="81"/>
      <c r="K109" s="9" t="s">
        <v>75</v>
      </c>
    </row>
    <row r="110" spans="1:11" ht="16.5" thickBot="1">
      <c r="A110" s="55"/>
      <c r="B110" s="56"/>
      <c r="C110" s="57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58">
        <f>SUM(H107:J109)</f>
        <v>286.5</v>
      </c>
      <c r="I110" s="59"/>
      <c r="J110" s="60"/>
      <c r="K110" s="16"/>
    </row>
    <row r="111" spans="1:11" ht="15.75">
      <c r="A111" s="71" t="s">
        <v>10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3"/>
    </row>
    <row r="112" spans="1:11" ht="15.75" customHeight="1">
      <c r="A112" s="65" t="s">
        <v>25</v>
      </c>
      <c r="B112" s="66"/>
      <c r="C112" s="67"/>
      <c r="D112" s="12">
        <v>45</v>
      </c>
      <c r="E112" s="25">
        <v>4.0999999999999996</v>
      </c>
      <c r="F112" s="25">
        <v>2.2999999999999998</v>
      </c>
      <c r="G112" s="25">
        <v>13.2</v>
      </c>
      <c r="H112" s="52">
        <v>94</v>
      </c>
      <c r="I112" s="53"/>
      <c r="J112" s="54"/>
      <c r="K112" s="8" t="s">
        <v>43</v>
      </c>
    </row>
    <row r="113" spans="1:11" ht="16.5" customHeight="1" thickBot="1">
      <c r="A113" s="76" t="s">
        <v>17</v>
      </c>
      <c r="B113" s="77"/>
      <c r="C113" s="78"/>
      <c r="D113" s="39">
        <v>150</v>
      </c>
      <c r="E113" s="28">
        <v>0.23</v>
      </c>
      <c r="F113" s="28">
        <v>0.05</v>
      </c>
      <c r="G113" s="28">
        <v>14.98</v>
      </c>
      <c r="H113" s="79">
        <v>85.72</v>
      </c>
      <c r="I113" s="80"/>
      <c r="J113" s="81"/>
      <c r="K113" s="9" t="s">
        <v>23</v>
      </c>
    </row>
    <row r="114" spans="1:11" ht="15.75" customHeight="1" thickBot="1">
      <c r="A114" s="82"/>
      <c r="B114" s="83"/>
      <c r="C114" s="84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58">
        <f>SUM(H112:J113)</f>
        <v>179.72</v>
      </c>
      <c r="I114" s="60"/>
      <c r="J114" s="47"/>
      <c r="K114" s="42"/>
    </row>
    <row r="115" spans="1:11" ht="15.75">
      <c r="A115" s="71" t="s">
        <v>11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3"/>
    </row>
    <row r="116" spans="1:11" ht="15.75" customHeight="1">
      <c r="A116" s="68" t="s">
        <v>48</v>
      </c>
      <c r="B116" s="69"/>
      <c r="C116" s="70"/>
      <c r="D116" s="12" t="s">
        <v>29</v>
      </c>
      <c r="E116" s="25">
        <v>1.1499999999999999</v>
      </c>
      <c r="F116" s="25">
        <v>3.8</v>
      </c>
      <c r="G116" s="25">
        <v>7.47</v>
      </c>
      <c r="H116" s="52">
        <v>62.49</v>
      </c>
      <c r="I116" s="53"/>
      <c r="J116" s="54"/>
      <c r="K116" s="14" t="s">
        <v>45</v>
      </c>
    </row>
    <row r="117" spans="1:11" ht="15.75">
      <c r="A117" s="65" t="s">
        <v>62</v>
      </c>
      <c r="B117" s="66"/>
      <c r="C117" s="67"/>
      <c r="D117" s="12">
        <v>50</v>
      </c>
      <c r="E117" s="25">
        <v>12.83</v>
      </c>
      <c r="F117" s="25">
        <v>3.02</v>
      </c>
      <c r="G117" s="25">
        <v>10.98</v>
      </c>
      <c r="H117" s="52">
        <v>122.1</v>
      </c>
      <c r="I117" s="53"/>
      <c r="J117" s="54"/>
      <c r="K117" s="8" t="s">
        <v>71</v>
      </c>
    </row>
    <row r="118" spans="1:11" ht="15.75">
      <c r="A118" s="65" t="s">
        <v>49</v>
      </c>
      <c r="B118" s="66"/>
      <c r="C118" s="67"/>
      <c r="D118" s="12">
        <v>50</v>
      </c>
      <c r="E118" s="25">
        <v>1.98</v>
      </c>
      <c r="F118" s="25">
        <v>1.69</v>
      </c>
      <c r="G118" s="25">
        <v>5.89</v>
      </c>
      <c r="H118" s="52">
        <v>45.4</v>
      </c>
      <c r="I118" s="53"/>
      <c r="J118" s="54"/>
      <c r="K118" s="8" t="s">
        <v>72</v>
      </c>
    </row>
    <row r="119" spans="1:11" ht="15.75">
      <c r="A119" s="65" t="s">
        <v>16</v>
      </c>
      <c r="B119" s="66"/>
      <c r="C119" s="67"/>
      <c r="D119" s="12">
        <v>150</v>
      </c>
      <c r="E119" s="25">
        <v>2.44</v>
      </c>
      <c r="F119" s="25">
        <v>4.1900000000000004</v>
      </c>
      <c r="G119" s="25">
        <v>14.45</v>
      </c>
      <c r="H119" s="52">
        <v>113.6</v>
      </c>
      <c r="I119" s="53"/>
      <c r="J119" s="54"/>
      <c r="K119" s="8" t="s">
        <v>78</v>
      </c>
    </row>
    <row r="120" spans="1:11" ht="15.75" customHeight="1">
      <c r="A120" s="65" t="s">
        <v>17</v>
      </c>
      <c r="B120" s="66"/>
      <c r="C120" s="67"/>
      <c r="D120" s="39">
        <v>150</v>
      </c>
      <c r="E120" s="28">
        <v>0.23</v>
      </c>
      <c r="F120" s="28">
        <v>0.05</v>
      </c>
      <c r="G120" s="28">
        <v>14.98</v>
      </c>
      <c r="H120" s="52">
        <v>85.72</v>
      </c>
      <c r="I120" s="53"/>
      <c r="J120" s="54"/>
      <c r="K120" s="9" t="s">
        <v>23</v>
      </c>
    </row>
    <row r="121" spans="1:11" ht="15.75">
      <c r="A121" s="65" t="s">
        <v>12</v>
      </c>
      <c r="B121" s="66"/>
      <c r="C121" s="67"/>
      <c r="D121" s="12">
        <v>30</v>
      </c>
      <c r="E121" s="25">
        <v>2.31</v>
      </c>
      <c r="F121" s="25">
        <v>0.9</v>
      </c>
      <c r="G121" s="25">
        <v>14.9</v>
      </c>
      <c r="H121" s="52">
        <v>78.599999999999994</v>
      </c>
      <c r="I121" s="53"/>
      <c r="J121" s="54"/>
      <c r="K121" s="14" t="s">
        <v>42</v>
      </c>
    </row>
    <row r="122" spans="1:11" ht="16.5" thickBot="1">
      <c r="A122" s="76" t="s">
        <v>24</v>
      </c>
      <c r="B122" s="77"/>
      <c r="C122" s="78"/>
      <c r="D122" s="12">
        <v>10</v>
      </c>
      <c r="E122" s="25">
        <v>0.6</v>
      </c>
      <c r="F122" s="25">
        <v>0.3</v>
      </c>
      <c r="G122" s="25">
        <v>3.35</v>
      </c>
      <c r="H122" s="79">
        <v>16.5</v>
      </c>
      <c r="I122" s="80"/>
      <c r="J122" s="81"/>
      <c r="K122" s="15" t="s">
        <v>43</v>
      </c>
    </row>
    <row r="123" spans="1:11" ht="16.5" thickBot="1">
      <c r="A123" s="55"/>
      <c r="B123" s="56"/>
      <c r="C123" s="57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58">
        <f>SUM(H116:J122)</f>
        <v>524.41000000000008</v>
      </c>
      <c r="I123" s="59"/>
      <c r="J123" s="60"/>
      <c r="K123" s="16"/>
    </row>
    <row r="124" spans="1:11" ht="15.75">
      <c r="A124" s="71" t="s">
        <v>13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3"/>
    </row>
    <row r="125" spans="1:11" ht="15.75">
      <c r="A125" s="65" t="s">
        <v>63</v>
      </c>
      <c r="B125" s="66"/>
      <c r="C125" s="67"/>
      <c r="D125" s="12">
        <v>50</v>
      </c>
      <c r="E125" s="25">
        <v>4.54</v>
      </c>
      <c r="F125" s="26">
        <v>4.07</v>
      </c>
      <c r="G125" s="25">
        <v>25.3</v>
      </c>
      <c r="H125" s="52">
        <v>157.11000000000001</v>
      </c>
      <c r="I125" s="53"/>
      <c r="J125" s="54"/>
      <c r="K125" s="8" t="s">
        <v>64</v>
      </c>
    </row>
    <row r="126" spans="1:11" ht="15.75" customHeight="1" thickBot="1">
      <c r="A126" s="99" t="s">
        <v>14</v>
      </c>
      <c r="B126" s="100"/>
      <c r="C126" s="101"/>
      <c r="D126" s="12">
        <v>150</v>
      </c>
      <c r="E126" s="26">
        <v>1.05</v>
      </c>
      <c r="F126" s="25">
        <v>1.2</v>
      </c>
      <c r="G126" s="26">
        <v>12.3</v>
      </c>
      <c r="H126" s="79">
        <v>64.5</v>
      </c>
      <c r="I126" s="80"/>
      <c r="J126" s="81"/>
      <c r="K126" s="8" t="s">
        <v>74</v>
      </c>
    </row>
    <row r="127" spans="1:11" ht="17.25" customHeight="1" thickBot="1">
      <c r="A127" s="55"/>
      <c r="B127" s="56"/>
      <c r="C127" s="57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58">
        <f>SUM(H125:J126)</f>
        <v>221.61</v>
      </c>
      <c r="I127" s="59"/>
      <c r="J127" s="60"/>
      <c r="K127" s="16"/>
    </row>
    <row r="128" spans="1:11" ht="15.75">
      <c r="A128" s="71" t="s">
        <v>15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3"/>
    </row>
    <row r="129" spans="1:11" ht="15.75" customHeight="1">
      <c r="A129" s="65" t="s">
        <v>104</v>
      </c>
      <c r="B129" s="66"/>
      <c r="C129" s="67"/>
      <c r="D129" s="48">
        <v>120</v>
      </c>
      <c r="E129" s="49">
        <v>14.51</v>
      </c>
      <c r="F129" s="49">
        <v>9.66</v>
      </c>
      <c r="G129" s="49">
        <v>15.91</v>
      </c>
      <c r="H129" s="74">
        <v>153</v>
      </c>
      <c r="I129" s="75"/>
      <c r="J129" s="48"/>
      <c r="K129" s="50" t="s">
        <v>105</v>
      </c>
    </row>
    <row r="130" spans="1:11" ht="15.75" customHeight="1">
      <c r="A130" s="68" t="s">
        <v>14</v>
      </c>
      <c r="B130" s="69"/>
      <c r="C130" s="70"/>
      <c r="D130" s="12">
        <v>150</v>
      </c>
      <c r="E130" s="26">
        <v>1.05</v>
      </c>
      <c r="F130" s="26">
        <v>1.2</v>
      </c>
      <c r="G130" s="26">
        <v>12.3</v>
      </c>
      <c r="H130" s="52">
        <v>64.5</v>
      </c>
      <c r="I130" s="53"/>
      <c r="J130" s="54"/>
      <c r="K130" s="8" t="s">
        <v>74</v>
      </c>
    </row>
    <row r="131" spans="1:11" ht="16.5" thickBot="1">
      <c r="A131" s="76" t="s">
        <v>12</v>
      </c>
      <c r="B131" s="77"/>
      <c r="C131" s="78"/>
      <c r="D131" s="12">
        <v>30</v>
      </c>
      <c r="E131" s="26">
        <v>2.31</v>
      </c>
      <c r="F131" s="26">
        <v>0.9</v>
      </c>
      <c r="G131" s="26">
        <v>14.9</v>
      </c>
      <c r="H131" s="79">
        <v>78.599999999999994</v>
      </c>
      <c r="I131" s="80"/>
      <c r="J131" s="81"/>
      <c r="K131" s="15" t="s">
        <v>42</v>
      </c>
    </row>
    <row r="132" spans="1:11" ht="16.5" thickBot="1">
      <c r="A132" s="55"/>
      <c r="B132" s="56"/>
      <c r="C132" s="57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58">
        <f>SUM(H130:J131)</f>
        <v>143.1</v>
      </c>
      <c r="I132" s="59"/>
      <c r="J132" s="60"/>
      <c r="K132" s="16"/>
    </row>
    <row r="133" spans="1:11" ht="16.5" thickBot="1">
      <c r="A133" s="55" t="s">
        <v>21</v>
      </c>
      <c r="B133" s="56"/>
      <c r="C133" s="57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58">
        <f>SUM(H110,H114,H123,H127,H132)</f>
        <v>1355.3400000000001</v>
      </c>
      <c r="I133" s="59"/>
      <c r="J133" s="60"/>
      <c r="K133" s="16"/>
    </row>
    <row r="134" spans="1:11" ht="15.7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>
      <c r="A136" s="104" t="s">
        <v>51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1:11" ht="19.5">
      <c r="A137" s="4"/>
      <c r="B137" s="4"/>
      <c r="C137" s="4"/>
      <c r="D137" s="5"/>
      <c r="E137" s="5"/>
      <c r="F137" s="2"/>
      <c r="G137" s="2"/>
      <c r="H137" s="4"/>
      <c r="I137" s="51" t="s">
        <v>57</v>
      </c>
      <c r="J137" s="51"/>
      <c r="K137" s="51"/>
    </row>
    <row r="138" spans="1:11" ht="21" thickBot="1">
      <c r="A138" s="61" t="s">
        <v>56</v>
      </c>
      <c r="B138" s="61"/>
      <c r="C138" s="61"/>
      <c r="D138" s="6"/>
      <c r="E138" s="6"/>
      <c r="F138" s="7"/>
      <c r="G138" s="61" t="s">
        <v>116</v>
      </c>
      <c r="H138" s="61"/>
      <c r="I138" s="61"/>
      <c r="J138" s="61"/>
      <c r="K138" s="61"/>
    </row>
    <row r="139" spans="1:11" ht="30.75" customHeight="1" thickBot="1">
      <c r="A139" s="55" t="s">
        <v>0</v>
      </c>
      <c r="B139" s="56"/>
      <c r="C139" s="86"/>
      <c r="D139" s="11" t="s">
        <v>1</v>
      </c>
      <c r="E139" s="55" t="s">
        <v>2</v>
      </c>
      <c r="F139" s="56"/>
      <c r="G139" s="86"/>
      <c r="H139" s="19" t="s">
        <v>96</v>
      </c>
      <c r="I139" s="20"/>
      <c r="J139" s="31"/>
      <c r="K139" s="87" t="s">
        <v>33</v>
      </c>
    </row>
    <row r="140" spans="1:11" ht="16.5" customHeight="1" thickBot="1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89" t="s">
        <v>8</v>
      </c>
      <c r="I140" s="90"/>
      <c r="J140" s="91"/>
      <c r="K140" s="88"/>
    </row>
    <row r="141" spans="1:11" ht="15.75">
      <c r="A141" s="71" t="s">
        <v>9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3"/>
    </row>
    <row r="142" spans="1:11" ht="15.75" customHeight="1">
      <c r="A142" s="68" t="s">
        <v>39</v>
      </c>
      <c r="B142" s="69"/>
      <c r="C142" s="70"/>
      <c r="D142" s="26">
        <v>120</v>
      </c>
      <c r="E142" s="25">
        <v>4.9800000000000004</v>
      </c>
      <c r="F142" s="25">
        <v>5.69</v>
      </c>
      <c r="G142" s="25">
        <v>21.1</v>
      </c>
      <c r="H142" s="52">
        <v>153</v>
      </c>
      <c r="I142" s="53"/>
      <c r="J142" s="54"/>
      <c r="K142" s="8" t="s">
        <v>40</v>
      </c>
    </row>
    <row r="143" spans="1:11" ht="15.75" customHeight="1">
      <c r="A143" s="68" t="s">
        <v>65</v>
      </c>
      <c r="B143" s="69"/>
      <c r="C143" s="70"/>
      <c r="D143" s="26">
        <v>150</v>
      </c>
      <c r="E143" s="26">
        <v>0.8</v>
      </c>
      <c r="F143" s="25">
        <v>0.9</v>
      </c>
      <c r="G143" s="26">
        <v>5.5</v>
      </c>
      <c r="H143" s="52">
        <v>32.5</v>
      </c>
      <c r="I143" s="53"/>
      <c r="J143" s="54"/>
      <c r="K143" s="8" t="s">
        <v>66</v>
      </c>
    </row>
    <row r="144" spans="1:11" ht="16.5" customHeight="1" thickBot="1">
      <c r="A144" s="76" t="s">
        <v>67</v>
      </c>
      <c r="B144" s="77"/>
      <c r="C144" s="78"/>
      <c r="D144" s="44" t="s">
        <v>68</v>
      </c>
      <c r="E144" s="28">
        <v>4.7300000000000004</v>
      </c>
      <c r="F144" s="28">
        <v>6.88</v>
      </c>
      <c r="G144" s="28">
        <v>14.56</v>
      </c>
      <c r="H144" s="79">
        <v>139</v>
      </c>
      <c r="I144" s="80"/>
      <c r="J144" s="81"/>
      <c r="K144" s="9" t="s">
        <v>69</v>
      </c>
    </row>
    <row r="145" spans="1:11" ht="16.5" thickBot="1">
      <c r="A145" s="55"/>
      <c r="B145" s="56"/>
      <c r="C145" s="57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58">
        <f>SUM(H142:J144)</f>
        <v>324.5</v>
      </c>
      <c r="I145" s="59"/>
      <c r="J145" s="60"/>
      <c r="K145" s="46"/>
    </row>
    <row r="146" spans="1:11" ht="15.75">
      <c r="A146" s="71" t="s">
        <v>10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3"/>
    </row>
    <row r="147" spans="1:11" ht="15.75" customHeight="1">
      <c r="A147" s="68" t="s">
        <v>59</v>
      </c>
      <c r="B147" s="69"/>
      <c r="C147" s="70"/>
      <c r="D147" s="12">
        <v>100</v>
      </c>
      <c r="E147" s="25">
        <v>0</v>
      </c>
      <c r="F147" s="25">
        <v>0</v>
      </c>
      <c r="G147" s="25">
        <v>14.4</v>
      </c>
      <c r="H147" s="52">
        <v>36</v>
      </c>
      <c r="I147" s="53"/>
      <c r="J147" s="54"/>
      <c r="K147" s="8" t="s">
        <v>43</v>
      </c>
    </row>
    <row r="148" spans="1:11" ht="15.75">
      <c r="A148" s="92" t="s">
        <v>11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4"/>
    </row>
    <row r="149" spans="1:11" ht="15.75" customHeight="1">
      <c r="A149" s="65" t="s">
        <v>106</v>
      </c>
      <c r="B149" s="66"/>
      <c r="C149" s="67"/>
      <c r="D149" s="12">
        <v>200</v>
      </c>
      <c r="E149" s="25">
        <v>4.12</v>
      </c>
      <c r="F149" s="25">
        <v>5.63</v>
      </c>
      <c r="G149" s="25">
        <v>15.13</v>
      </c>
      <c r="H149" s="52">
        <v>139.6</v>
      </c>
      <c r="I149" s="53"/>
      <c r="J149" s="54"/>
      <c r="K149" s="8" t="s">
        <v>107</v>
      </c>
    </row>
    <row r="150" spans="1:11" ht="15.75" customHeight="1">
      <c r="A150" s="65" t="s">
        <v>61</v>
      </c>
      <c r="B150" s="66"/>
      <c r="C150" s="67"/>
      <c r="D150" s="12">
        <v>50</v>
      </c>
      <c r="E150" s="25">
        <v>9.59</v>
      </c>
      <c r="F150" s="25">
        <v>4.6100000000000003</v>
      </c>
      <c r="G150" s="25">
        <v>5.42</v>
      </c>
      <c r="H150" s="52">
        <v>104.6</v>
      </c>
      <c r="I150" s="53"/>
      <c r="J150" s="54"/>
      <c r="K150" s="8" t="s">
        <v>83</v>
      </c>
    </row>
    <row r="151" spans="1:11" ht="15.75">
      <c r="A151" s="65" t="s">
        <v>32</v>
      </c>
      <c r="B151" s="66"/>
      <c r="C151" s="67"/>
      <c r="D151" s="12">
        <v>100</v>
      </c>
      <c r="E151" s="25">
        <v>2.57</v>
      </c>
      <c r="F151" s="25">
        <v>4.67</v>
      </c>
      <c r="G151" s="26">
        <v>17</v>
      </c>
      <c r="H151" s="52">
        <v>141.33000000000001</v>
      </c>
      <c r="I151" s="53"/>
      <c r="J151" s="54"/>
      <c r="K151" s="8" t="s">
        <v>41</v>
      </c>
    </row>
    <row r="152" spans="1:11" ht="15.75">
      <c r="A152" s="65" t="s">
        <v>49</v>
      </c>
      <c r="B152" s="66"/>
      <c r="C152" s="67"/>
      <c r="D152" s="12">
        <v>50</v>
      </c>
      <c r="E152" s="25">
        <v>1.98</v>
      </c>
      <c r="F152" s="25">
        <v>1.69</v>
      </c>
      <c r="G152" s="25">
        <v>5.89</v>
      </c>
      <c r="H152" s="52">
        <v>45.4</v>
      </c>
      <c r="I152" s="53"/>
      <c r="J152" s="54"/>
      <c r="K152" s="8" t="s">
        <v>72</v>
      </c>
    </row>
    <row r="153" spans="1:11" ht="15.75">
      <c r="A153" s="65" t="s">
        <v>17</v>
      </c>
      <c r="B153" s="66"/>
      <c r="C153" s="67"/>
      <c r="D153" s="39">
        <v>150</v>
      </c>
      <c r="E153" s="28">
        <v>0.23</v>
      </c>
      <c r="F153" s="28">
        <v>0.05</v>
      </c>
      <c r="G153" s="28">
        <v>14.98</v>
      </c>
      <c r="H153" s="52">
        <v>85.72</v>
      </c>
      <c r="I153" s="53"/>
      <c r="J153" s="54"/>
      <c r="K153" s="9" t="s">
        <v>23</v>
      </c>
    </row>
    <row r="154" spans="1:11" ht="15.75">
      <c r="A154" s="65" t="s">
        <v>12</v>
      </c>
      <c r="B154" s="66"/>
      <c r="C154" s="67"/>
      <c r="D154" s="12">
        <v>30</v>
      </c>
      <c r="E154" s="25">
        <v>2.31</v>
      </c>
      <c r="F154" s="25">
        <v>0.9</v>
      </c>
      <c r="G154" s="25">
        <v>14.9</v>
      </c>
      <c r="H154" s="52">
        <v>78.599999999999994</v>
      </c>
      <c r="I154" s="53"/>
      <c r="J154" s="54"/>
      <c r="K154" s="8" t="s">
        <v>42</v>
      </c>
    </row>
    <row r="155" spans="1:11" ht="16.5" thickBot="1">
      <c r="A155" s="76" t="s">
        <v>20</v>
      </c>
      <c r="B155" s="77"/>
      <c r="C155" s="78"/>
      <c r="D155" s="12">
        <v>10</v>
      </c>
      <c r="E155" s="25">
        <v>0.6</v>
      </c>
      <c r="F155" s="25">
        <v>0.3</v>
      </c>
      <c r="G155" s="25">
        <v>3.35</v>
      </c>
      <c r="H155" s="79">
        <v>16.5</v>
      </c>
      <c r="I155" s="80"/>
      <c r="J155" s="81"/>
      <c r="K155" s="9" t="s">
        <v>42</v>
      </c>
    </row>
    <row r="156" spans="1:11" ht="16.5" thickBot="1">
      <c r="A156" s="55"/>
      <c r="B156" s="56"/>
      <c r="C156" s="57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58">
        <f>SUM(H149:J155)</f>
        <v>611.75</v>
      </c>
      <c r="I156" s="59"/>
      <c r="J156" s="60"/>
      <c r="K156" s="46"/>
    </row>
    <row r="157" spans="1:11" ht="15.75">
      <c r="A157" s="71" t="s">
        <v>13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3"/>
    </row>
    <row r="158" spans="1:11" ht="15.75">
      <c r="A158" s="65" t="s">
        <v>94</v>
      </c>
      <c r="B158" s="66"/>
      <c r="C158" s="67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52">
        <v>159.38</v>
      </c>
      <c r="I158" s="53"/>
      <c r="J158" s="54"/>
      <c r="K158" s="8" t="s">
        <v>95</v>
      </c>
    </row>
    <row r="159" spans="1:11" ht="16.5" customHeight="1" thickBot="1">
      <c r="A159" s="76" t="s">
        <v>26</v>
      </c>
      <c r="B159" s="77"/>
      <c r="C159" s="78"/>
      <c r="D159" s="12">
        <v>150</v>
      </c>
      <c r="E159" s="25">
        <v>4.3499999999999996</v>
      </c>
      <c r="F159" s="26">
        <v>3.75</v>
      </c>
      <c r="G159" s="25">
        <v>7.2</v>
      </c>
      <c r="H159" s="79">
        <v>81</v>
      </c>
      <c r="I159" s="80"/>
      <c r="J159" s="81"/>
      <c r="K159" s="9" t="s">
        <v>73</v>
      </c>
    </row>
    <row r="160" spans="1:11" ht="15.75" customHeight="1" thickBot="1">
      <c r="A160" s="55"/>
      <c r="B160" s="56"/>
      <c r="C160" s="57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58">
        <f>SUM(H158:J159)</f>
        <v>240.38</v>
      </c>
      <c r="I160" s="59"/>
      <c r="J160" s="60"/>
      <c r="K160" s="46"/>
    </row>
    <row r="161" spans="1:11" ht="15.75" customHeight="1">
      <c r="A161" s="71" t="s">
        <v>15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3"/>
    </row>
    <row r="162" spans="1:11" ht="15" customHeight="1">
      <c r="A162" s="68" t="s">
        <v>108</v>
      </c>
      <c r="B162" s="69"/>
      <c r="C162" s="70"/>
      <c r="D162" s="12">
        <v>180</v>
      </c>
      <c r="E162" s="26">
        <v>3.53</v>
      </c>
      <c r="F162" s="26">
        <v>1.9</v>
      </c>
      <c r="G162" s="25">
        <v>20.329999999999998</v>
      </c>
      <c r="H162" s="52">
        <v>109.43</v>
      </c>
      <c r="I162" s="53"/>
      <c r="J162" s="54"/>
      <c r="K162" s="8" t="s">
        <v>109</v>
      </c>
    </row>
    <row r="163" spans="1:11" ht="15.75" customHeight="1">
      <c r="A163" s="68" t="s">
        <v>110</v>
      </c>
      <c r="B163" s="69"/>
      <c r="C163" s="70"/>
      <c r="D163" s="12">
        <v>50</v>
      </c>
      <c r="E163" s="26">
        <v>6.41</v>
      </c>
      <c r="F163" s="26">
        <v>6.78</v>
      </c>
      <c r="G163" s="25">
        <v>5.22</v>
      </c>
      <c r="H163" s="52">
        <v>107.54</v>
      </c>
      <c r="I163" s="53"/>
      <c r="J163" s="54"/>
      <c r="K163" s="8" t="s">
        <v>111</v>
      </c>
    </row>
    <row r="164" spans="1:11" ht="19.5" customHeight="1">
      <c r="A164" s="68" t="s">
        <v>14</v>
      </c>
      <c r="B164" s="69"/>
      <c r="C164" s="70"/>
      <c r="D164" s="12">
        <v>150</v>
      </c>
      <c r="E164" s="26">
        <v>1.05</v>
      </c>
      <c r="F164" s="25">
        <v>1.2</v>
      </c>
      <c r="G164" s="26">
        <v>12.3</v>
      </c>
      <c r="H164" s="52">
        <v>64.5</v>
      </c>
      <c r="I164" s="53"/>
      <c r="J164" s="54"/>
      <c r="K164" s="8" t="s">
        <v>74</v>
      </c>
    </row>
    <row r="165" spans="1:11" ht="16.5" thickBot="1">
      <c r="A165" s="76" t="s">
        <v>12</v>
      </c>
      <c r="B165" s="77"/>
      <c r="C165" s="78"/>
      <c r="D165" s="12">
        <v>30</v>
      </c>
      <c r="E165" s="25">
        <v>2.31</v>
      </c>
      <c r="F165" s="25">
        <v>0.9</v>
      </c>
      <c r="G165" s="25">
        <v>14.9</v>
      </c>
      <c r="H165" s="79">
        <v>78.599999999999994</v>
      </c>
      <c r="I165" s="80"/>
      <c r="J165" s="81"/>
      <c r="K165" s="9" t="s">
        <v>42</v>
      </c>
    </row>
    <row r="166" spans="1:11" ht="16.5" thickBot="1">
      <c r="A166" s="55"/>
      <c r="B166" s="56"/>
      <c r="C166" s="57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58">
        <f>SUM(H162:J165)</f>
        <v>360.07000000000005</v>
      </c>
      <c r="I166" s="59"/>
      <c r="J166" s="60"/>
      <c r="K166" s="46"/>
    </row>
    <row r="167" spans="1:11" ht="16.5" thickBot="1">
      <c r="A167" s="55" t="s">
        <v>21</v>
      </c>
      <c r="B167" s="56"/>
      <c r="C167" s="57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58">
        <f>SUM(H145,H147,H156,H160,H166)</f>
        <v>1572.7000000000003</v>
      </c>
      <c r="I167" s="59"/>
      <c r="J167" s="60"/>
      <c r="K167" s="46"/>
    </row>
  </sheetData>
  <mergeCells count="281">
    <mergeCell ref="A160:C160"/>
    <mergeCell ref="H160:J160"/>
    <mergeCell ref="A156:C156"/>
    <mergeCell ref="H156:J156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58:C158"/>
    <mergeCell ref="H158:J158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A80:K80"/>
    <mergeCell ref="A81:C81"/>
    <mergeCell ref="H81:J81"/>
    <mergeCell ref="A83:C83"/>
    <mergeCell ref="H83:J83"/>
    <mergeCell ref="A77:C77"/>
    <mergeCell ref="H77:J77"/>
    <mergeCell ref="A82:C82"/>
    <mergeCell ref="A94:C94"/>
    <mergeCell ref="H94:J94"/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  <mergeCell ref="A65:C65"/>
    <mergeCell ref="A54:C54"/>
    <mergeCell ref="H54:J54"/>
    <mergeCell ref="A56:K56"/>
    <mergeCell ref="A58:C58"/>
    <mergeCell ref="H58:J58"/>
    <mergeCell ref="A59:C59"/>
    <mergeCell ref="H59:J59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41:C41"/>
    <mergeCell ref="H41:J41"/>
    <mergeCell ref="A42:C42"/>
    <mergeCell ref="H42:J42"/>
    <mergeCell ref="A44:C44"/>
    <mergeCell ref="A50:C50"/>
    <mergeCell ref="A51:C51"/>
    <mergeCell ref="A60:K60"/>
    <mergeCell ref="A64:C64"/>
    <mergeCell ref="H64:J6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16:C16"/>
    <mergeCell ref="H16:J16"/>
    <mergeCell ref="A13:C13"/>
    <mergeCell ref="H13:J13"/>
    <mergeCell ref="A14:K14"/>
    <mergeCell ref="A15:C15"/>
    <mergeCell ref="H15:J15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1:C11"/>
    <mergeCell ref="H11:J11"/>
    <mergeCell ref="A7:K7"/>
    <mergeCell ref="A8:C8"/>
    <mergeCell ref="H8:J8"/>
    <mergeCell ref="A9:C9"/>
    <mergeCell ref="H9:J9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48:C48"/>
    <mergeCell ref="H48:J48"/>
    <mergeCell ref="A49:C49"/>
    <mergeCell ref="H49:J49"/>
    <mergeCell ref="H44:J44"/>
    <mergeCell ref="A46:C46"/>
    <mergeCell ref="H46:J46"/>
    <mergeCell ref="I69:K69"/>
    <mergeCell ref="H50:J50"/>
    <mergeCell ref="A55:C55"/>
    <mergeCell ref="H55:J55"/>
    <mergeCell ref="H61:J61"/>
    <mergeCell ref="A70:C70"/>
    <mergeCell ref="G70:K70"/>
    <mergeCell ref="H65:J65"/>
    <mergeCell ref="H84:J84"/>
    <mergeCell ref="A74:C74"/>
    <mergeCell ref="H75:J75"/>
    <mergeCell ref="H82:J82"/>
    <mergeCell ref="A84:C84"/>
    <mergeCell ref="A79:C79"/>
    <mergeCell ref="H79:J79"/>
    <mergeCell ref="H74:J74"/>
    <mergeCell ref="A75:C75"/>
    <mergeCell ref="H51:J51"/>
    <mergeCell ref="A52:C52"/>
    <mergeCell ref="H52:J52"/>
    <mergeCell ref="A53:C53"/>
    <mergeCell ref="H53:J53"/>
    <mergeCell ref="A57:C57"/>
    <mergeCell ref="H57:J5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2025-03-16T13:26:10Z</dcterms:modified>
</cp:coreProperties>
</file>