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H165" i="1"/>
  <c r="G165"/>
  <c r="F165"/>
  <c r="E165"/>
  <c r="H160"/>
  <c r="G160"/>
  <c r="F160"/>
  <c r="E160"/>
  <c r="H156"/>
  <c r="G156"/>
  <c r="F156"/>
  <c r="E156"/>
  <c r="H145"/>
  <c r="H166" s="1"/>
  <c r="G145"/>
  <c r="F145"/>
  <c r="E145"/>
  <c r="H133"/>
  <c r="G133"/>
  <c r="F133"/>
  <c r="E133"/>
  <c r="H128"/>
  <c r="G128"/>
  <c r="F128"/>
  <c r="E128"/>
  <c r="H124"/>
  <c r="G124"/>
  <c r="F124"/>
  <c r="E124"/>
  <c r="H114"/>
  <c r="G114"/>
  <c r="F114"/>
  <c r="E114"/>
  <c r="H110"/>
  <c r="H134" s="1"/>
  <c r="G110"/>
  <c r="F110"/>
  <c r="E110"/>
  <c r="H97"/>
  <c r="G97"/>
  <c r="F97"/>
  <c r="E97"/>
  <c r="H92"/>
  <c r="G92"/>
  <c r="F92"/>
  <c r="E92"/>
  <c r="H88"/>
  <c r="G88"/>
  <c r="F88"/>
  <c r="E88"/>
  <c r="H79"/>
  <c r="H98" s="1"/>
  <c r="G79"/>
  <c r="F79"/>
  <c r="E79"/>
  <c r="H66"/>
  <c r="G66"/>
  <c r="F66"/>
  <c r="E66"/>
  <c r="H61"/>
  <c r="G61"/>
  <c r="F61"/>
  <c r="E61"/>
  <c r="H57"/>
  <c r="G57"/>
  <c r="F57"/>
  <c r="E57"/>
  <c r="H47"/>
  <c r="G47"/>
  <c r="F47"/>
  <c r="E47"/>
  <c r="H43"/>
  <c r="H67" s="1"/>
  <c r="G43"/>
  <c r="F43"/>
  <c r="E43"/>
  <c r="E166" l="1"/>
  <c r="G67"/>
  <c r="G98"/>
  <c r="G134"/>
  <c r="G166"/>
  <c r="F67"/>
  <c r="F98"/>
  <c r="F134"/>
  <c r="F166"/>
  <c r="E67"/>
  <c r="E98"/>
  <c r="E134"/>
  <c r="H30" l="1"/>
  <c r="G30"/>
  <c r="F30"/>
  <c r="E30"/>
  <c r="H25"/>
  <c r="G25"/>
  <c r="F25"/>
  <c r="E25"/>
  <c r="H21"/>
  <c r="G21"/>
  <c r="F21"/>
  <c r="E21"/>
  <c r="H10"/>
  <c r="H31" s="1"/>
  <c r="G10"/>
  <c r="F10"/>
  <c r="E10"/>
  <c r="G31" l="1"/>
  <c r="E31"/>
  <c r="F31"/>
</calcChain>
</file>

<file path=xl/sharedStrings.xml><?xml version="1.0" encoding="utf-8"?>
<sst xmlns="http://schemas.openxmlformats.org/spreadsheetml/2006/main" count="277" uniqueCount="114">
  <si>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</si>
  <si>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</si>
  <si>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</si>
  <si>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</si>
  <si>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</si>
  <si>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</si>
  <si>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</si>
  <si>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</si>
  <si>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</si>
  <si>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</si>
  <si>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</si>
  <si>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</si>
  <si>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</si>
  <si>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</si>
  <si>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</si>
  <si>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</si>
  <si>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</si>
  <si>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</si>
  <si>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</si>
  <si>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</si>
  <si>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</si>
  <si>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</si>
  <si>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</si>
  <si>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</si>
  <si>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</si>
  <si>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</si>
  <si>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30\4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</si>
  <si>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</si>
  <si>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</si>
  <si>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</si>
  <si>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</si>
  <si>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</si>
  <si>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</si>
  <si>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</si>
  <si>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</si>
  <si>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Пирожок с капустой</t>
  </si>
  <si>
    <t>Суп молочный вермишелевый со сливочным маслом</t>
  </si>
  <si>
    <t>150\9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</si>
  <si>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</si>
  <si>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</si>
  <si>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</si>
  <si>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Отварной рис с овощами</t>
  </si>
  <si>
    <t>Технологическая карта</t>
  </si>
  <si>
    <t>№ 59</t>
  </si>
  <si>
    <t>№ 1</t>
  </si>
  <si>
    <t>-</t>
  </si>
  <si>
    <t>№ 68</t>
  </si>
  <si>
    <t>№ 138</t>
  </si>
  <si>
    <t>№ 2.7</t>
  </si>
  <si>
    <t>№ 3174</t>
  </si>
  <si>
    <t>№ 177</t>
  </si>
  <si>
    <t>№ 34</t>
  </si>
  <si>
    <t>Свекольник со сметаной на мясном бульоне</t>
  </si>
  <si>
    <t>Щи на мясном бульоне со сметаной</t>
  </si>
  <si>
    <t>Молочный соус</t>
  </si>
  <si>
    <t xml:space="preserve">МЕНЮ </t>
  </si>
  <si>
    <t>4-й день</t>
  </si>
  <si>
    <t>1-й день</t>
  </si>
  <si>
    <t>2-й день</t>
  </si>
  <si>
    <t>3-й день</t>
  </si>
  <si>
    <t>5-й день</t>
  </si>
  <si>
    <t>Дети 1-3 года</t>
  </si>
  <si>
    <t>Бутерброд со сливочным  маслом</t>
  </si>
  <si>
    <t>Фруктовое пюре</t>
  </si>
  <si>
    <t>Борщ со сметаной на мясном бульоне</t>
  </si>
  <si>
    <t xml:space="preserve">Тефтели мясные </t>
  </si>
  <si>
    <t>Суп гороховый на мясном бульоне</t>
  </si>
  <si>
    <t>Каша "Дружба" (гречка + пшено) на свежем молоке со сливочным маслом</t>
  </si>
  <si>
    <t>№ 66</t>
  </si>
  <si>
    <t>Плов с мясом</t>
  </si>
  <si>
    <t>№ 78</t>
  </si>
  <si>
    <t>Рыбная котлета  (минтай)</t>
  </si>
  <si>
    <t>№ 45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</si>
  <si>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</si>
  <si>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</si>
  <si>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</si>
  <si>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</si>
  <si>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</si>
  <si>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</si>
  <si>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</si>
  <si>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</si>
  <si>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</si>
  <si>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</si>
  <si>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</si>
  <si>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</si>
  <si>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</si>
  <si>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</si>
  <si>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</si>
  <si>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Бутерброд со сливочным  маслом и сыром</t>
  </si>
  <si>
    <t>30/4/7</t>
  </si>
  <si>
    <t>№ 3</t>
  </si>
  <si>
    <t>№ 32</t>
  </si>
  <si>
    <t>№ 25</t>
  </si>
  <si>
    <t>№ 38</t>
  </si>
  <si>
    <t>Булочка "Детская" с творогом</t>
  </si>
  <si>
    <t>Вафли</t>
  </si>
  <si>
    <t>№ 152</t>
  </si>
  <si>
    <t>Свежий огурчик кусочком</t>
  </si>
  <si>
    <t>Овощное рагу</t>
  </si>
  <si>
    <t>Каша манная молочная  со сливочным маслом</t>
  </si>
  <si>
    <t>Энергетическая ценность</t>
  </si>
  <si>
    <t>Компот из сушеных абрикосов</t>
  </si>
  <si>
    <t>№ 7.110</t>
  </si>
  <si>
    <t>Суп вермишелевый с фрикадельками</t>
  </si>
  <si>
    <t>№ 2.1</t>
  </si>
  <si>
    <t>Компот из сушеных яблок</t>
  </si>
  <si>
    <t>Рассольник на курином бульоне со сметаной</t>
  </si>
  <si>
    <t>Шницель в соусе</t>
  </si>
  <si>
    <t>№ 47</t>
  </si>
  <si>
    <t>Дата: 11.08.2025г.</t>
  </si>
  <si>
    <t>Дата: 12.08.2025г.</t>
  </si>
  <si>
    <t>Дата: 13.08.2025г.</t>
  </si>
  <si>
    <t>Дата: 14.08.2025</t>
  </si>
  <si>
    <t>Дата: 15.08.2025г.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</si>
</sst>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25" xfId="0" applyFont="1" applyBorder="1" applyAlignment="1"/>
    <xf numFmtId="0" fontId="0" fillId="0" borderId="0" xfId="0" applyAlignment="1">
      <alignment horizontal="center"/>
    </xf>
    <xf numFmtId="0" fontId="2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" fontId="5" fillId="0" borderId="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2" fontId="4" fillId="0" borderId="24" xfId="0" applyNumberFormat="1" applyFont="1" applyBorder="1" applyAlignment="1">
      <alignment horizontal="center" wrapText="1"/>
    </xf>
    <xf numFmtId="2" fontId="4" fillId="0" borderId="18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2" fontId="4" fillId="0" borderId="32" xfId="0" applyNumberFormat="1" applyFont="1" applyBorder="1" applyAlignment="1">
      <alignment horizontal="center" wrapText="1"/>
    </xf>
    <xf numFmtId="2" fontId="5" fillId="0" borderId="29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2" fontId="4" fillId="0" borderId="12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6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6" fillId="0" borderId="34" xfId="0" applyNumberFormat="1" applyFont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2" fontId="5" fillId="0" borderId="33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6" fillId="6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2678205</xdr:colOff>
      <xdr:row>1</xdr:row>
      <xdr:rowOff>39283</xdr:rowOff>
    </xdr:from>
    <xdr:to>
      <xdr:col>2</xdr:col>
      <xdr:colOff>3361764</xdr:colOff>
      <xdr:row>3</xdr:row>
      <xdr:rowOff>385477</xdr:rowOff>
    </xdr:to>
    <xdr:pic>
      <xdr:nvPicPr>
        <xdr:cNvPr id="2" name="Рисунок 1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88440" y="285812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2644588</xdr:colOff>
      <xdr:row>34</xdr:row>
      <xdr:rowOff>89646</xdr:rowOff>
    </xdr:from>
    <xdr:to>
      <xdr:col>2</xdr:col>
      <xdr:colOff>3328147</xdr:colOff>
      <xdr:row>37</xdr:row>
      <xdr:rowOff>21223</xdr:rowOff>
    </xdr:to>
    <xdr:pic>
      <xdr:nvPicPr>
        <xdr:cNvPr id="3" name="Рисунок 2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4823" y="8314764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2700618</xdr:colOff>
      <xdr:row>70</xdr:row>
      <xdr:rowOff>22412</xdr:rowOff>
    </xdr:from>
    <xdr:to>
      <xdr:col>2</xdr:col>
      <xdr:colOff>3384177</xdr:colOff>
      <xdr:row>72</xdr:row>
      <xdr:rowOff>368606</xdr:rowOff>
    </xdr:to>
    <xdr:pic>
      <xdr:nvPicPr>
        <xdr:cNvPr id="4" name="Рисунок 3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10853" y="16797618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2734236</xdr:colOff>
      <xdr:row>101</xdr:row>
      <xdr:rowOff>33617</xdr:rowOff>
    </xdr:from>
    <xdr:to>
      <xdr:col>2</xdr:col>
      <xdr:colOff>3417795</xdr:colOff>
      <xdr:row>103</xdr:row>
      <xdr:rowOff>379811</xdr:rowOff>
    </xdr:to>
    <xdr:pic>
      <xdr:nvPicPr>
        <xdr:cNvPr id="5" name="Рисунок 4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4471" y="24227117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2723030</xdr:colOff>
      <xdr:row>136</xdr:row>
      <xdr:rowOff>33617</xdr:rowOff>
    </xdr:from>
    <xdr:to>
      <xdr:col>2</xdr:col>
      <xdr:colOff>3406589</xdr:colOff>
      <xdr:row>138</xdr:row>
      <xdr:rowOff>379812</xdr:rowOff>
    </xdr:to>
    <xdr:pic>
      <xdr:nvPicPr>
        <xdr:cNvPr id="6" name="Рисунок 5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3265" y="32553088"/>
          <a:ext cx="683559" cy="839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Z373"/>
  <sheetViews>
    <sheetView tabSelected="1" zoomScale="80" zoomScaleNormal="80" workbookViewId="0">
      <selection activeCell="O166" sqref="O166"/>
    </sheetView>
  </sheetViews>
  <sheetFormatPr defaultRowHeight="15"/>
  <cols>
    <col min="3" max="3" width="51.5703125" style="3" customWidth="1"/>
    <col min="4" max="4" width="13.42578125" style="8" customWidth="1"/>
    <col min="5" max="6" width="9.140625" style="3"/>
    <col min="7" max="7" width="13.85546875" style="3" customWidth="1"/>
    <col min="8" max="8" width="9.140625" style="3"/>
    <col min="9" max="9" width="11.7109375" style="3" customWidth="1"/>
    <col min="10" max="10" width="0.42578125" style="3" customWidth="1"/>
    <col min="11" max="11" width="23.42578125" style="3" customWidth="1"/>
  </cols>
  <sheetData>
    <row r="1" spans="1:442" ht="19.5">
      <c r="A1" s="86" t="s">
        <v>55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442" ht="19.5">
      <c r="A2" s="16"/>
      <c r="B2" s="16"/>
      <c r="C2" s="17"/>
      <c r="D2" s="18"/>
      <c r="E2" s="18"/>
      <c r="F2" s="17"/>
      <c r="G2" s="17"/>
      <c r="H2" s="17"/>
      <c r="I2" s="85" t="s">
        <v>61</v>
      </c>
      <c r="J2" s="85"/>
      <c r="K2" s="85"/>
    </row>
    <row r="3" spans="1:442" s="1" customFormat="1" ht="19.5" thickBot="1">
      <c r="A3" s="68" t="s">
        <v>57</v>
      </c>
      <c r="B3" s="68"/>
      <c r="C3" s="68"/>
      <c r="D3" s="19"/>
      <c r="E3" s="19"/>
      <c r="F3" s="20"/>
      <c r="G3" s="68" t="s">
        <v>109</v>
      </c>
      <c r="H3" s="68"/>
      <c r="I3" s="68"/>
      <c r="J3" s="68"/>
      <c r="K3" s="68"/>
    </row>
    <row r="4" spans="1:442" s="1" customFormat="1" ht="30.75" customHeight="1" thickBot="1">
      <c r="A4" s="56" t="s">
        <v>0</v>
      </c>
      <c r="B4" s="57"/>
      <c r="C4" s="74"/>
      <c r="D4" s="21" t="s">
        <v>1</v>
      </c>
      <c r="E4" s="56" t="s">
        <v>2</v>
      </c>
      <c r="F4" s="57"/>
      <c r="G4" s="57"/>
      <c r="H4" s="71" t="s">
        <v>100</v>
      </c>
      <c r="I4" s="72"/>
      <c r="J4" s="73"/>
      <c r="K4" s="65" t="s">
        <v>42</v>
      </c>
    </row>
    <row r="5" spans="1:442" s="2" customFormat="1" ht="19.5" thickBot="1">
      <c r="A5" s="56" t="s">
        <v>3</v>
      </c>
      <c r="B5" s="57"/>
      <c r="C5" s="74"/>
      <c r="D5" s="21" t="s">
        <v>4</v>
      </c>
      <c r="E5" s="22" t="s">
        <v>5</v>
      </c>
      <c r="F5" s="22" t="s">
        <v>6</v>
      </c>
      <c r="G5" s="23" t="s">
        <v>7</v>
      </c>
      <c r="H5" s="67" t="s">
        <v>8</v>
      </c>
      <c r="I5" s="68"/>
      <c r="J5" s="69"/>
      <c r="K5" s="6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</row>
    <row r="6" spans="1:442" ht="16.5" customHeight="1">
      <c r="A6" s="45" t="s">
        <v>9</v>
      </c>
      <c r="B6" s="46"/>
      <c r="C6" s="46"/>
      <c r="D6" s="46"/>
      <c r="E6" s="46"/>
      <c r="F6" s="46"/>
      <c r="G6" s="46"/>
      <c r="H6" s="46"/>
      <c r="I6" s="46"/>
      <c r="J6" s="46"/>
      <c r="K6" s="47"/>
    </row>
    <row r="7" spans="1:442" ht="20.25" customHeight="1">
      <c r="A7" s="75" t="s">
        <v>24</v>
      </c>
      <c r="B7" s="76"/>
      <c r="C7" s="77"/>
      <c r="D7" s="9">
        <v>120</v>
      </c>
      <c r="E7" s="10">
        <v>4.66</v>
      </c>
      <c r="F7" s="10">
        <v>5.79</v>
      </c>
      <c r="G7" s="10">
        <v>20.78</v>
      </c>
      <c r="H7" s="51">
        <v>15.75</v>
      </c>
      <c r="I7" s="52"/>
      <c r="J7" s="70"/>
      <c r="K7" s="10" t="s">
        <v>25</v>
      </c>
    </row>
    <row r="8" spans="1:442" ht="15.75" customHeight="1">
      <c r="A8" s="75" t="s">
        <v>73</v>
      </c>
      <c r="B8" s="76"/>
      <c r="C8" s="77"/>
      <c r="D8" s="9">
        <v>150</v>
      </c>
      <c r="E8" s="10">
        <v>0.8</v>
      </c>
      <c r="F8" s="10">
        <v>0.9</v>
      </c>
      <c r="G8" s="10">
        <v>5.5</v>
      </c>
      <c r="H8" s="51">
        <v>32.5</v>
      </c>
      <c r="I8" s="52"/>
      <c r="J8" s="52"/>
      <c r="K8" s="10" t="s">
        <v>74</v>
      </c>
    </row>
    <row r="9" spans="1:442" ht="19.5" thickBot="1">
      <c r="A9" s="78" t="s">
        <v>75</v>
      </c>
      <c r="B9" s="79"/>
      <c r="C9" s="82"/>
      <c r="D9" s="11" t="s">
        <v>76</v>
      </c>
      <c r="E9" s="12">
        <v>4.7300000000000004</v>
      </c>
      <c r="F9" s="12">
        <v>6.88</v>
      </c>
      <c r="G9" s="12">
        <v>14.56</v>
      </c>
      <c r="H9" s="78">
        <v>139</v>
      </c>
      <c r="I9" s="79"/>
      <c r="J9" s="82"/>
      <c r="K9" s="12" t="s">
        <v>77</v>
      </c>
    </row>
    <row r="10" spans="1:442" ht="19.5" thickBot="1">
      <c r="A10" s="61"/>
      <c r="B10" s="59"/>
      <c r="C10" s="60"/>
      <c r="D10" s="13"/>
      <c r="E10" s="14">
        <f>SUM(E7:E9)</f>
        <v>10.190000000000001</v>
      </c>
      <c r="F10" s="14">
        <f>SUM(F7:F9)</f>
        <v>13.57</v>
      </c>
      <c r="G10" s="14">
        <f>SUM(G7:G9)</f>
        <v>40.840000000000003</v>
      </c>
      <c r="H10" s="58">
        <f>SUM(H7:J9)</f>
        <v>187.25</v>
      </c>
      <c r="I10" s="59"/>
      <c r="J10" s="59"/>
      <c r="K10" s="15"/>
    </row>
    <row r="11" spans="1:442" ht="19.5">
      <c r="A11" s="62" t="s">
        <v>10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442" ht="15.75" customHeight="1">
      <c r="A12" s="75" t="s">
        <v>63</v>
      </c>
      <c r="B12" s="76"/>
      <c r="C12" s="77"/>
      <c r="D12" s="9">
        <v>100</v>
      </c>
      <c r="E12" s="10">
        <v>0</v>
      </c>
      <c r="F12" s="10">
        <v>0</v>
      </c>
      <c r="G12" s="10">
        <v>14.4</v>
      </c>
      <c r="H12" s="51">
        <v>36</v>
      </c>
      <c r="I12" s="52"/>
      <c r="J12" s="52"/>
      <c r="K12" s="10" t="s">
        <v>45</v>
      </c>
    </row>
    <row r="13" spans="1:442" ht="19.5">
      <c r="A13" s="87" t="s">
        <v>11</v>
      </c>
      <c r="B13" s="88"/>
      <c r="C13" s="88"/>
      <c r="D13" s="88"/>
      <c r="E13" s="88"/>
      <c r="F13" s="88"/>
      <c r="G13" s="88"/>
      <c r="H13" s="88"/>
      <c r="I13" s="88"/>
      <c r="J13" s="88"/>
      <c r="K13" s="89"/>
    </row>
    <row r="14" spans="1:442" ht="15.75" customHeight="1">
      <c r="A14" s="51" t="s">
        <v>64</v>
      </c>
      <c r="B14" s="52"/>
      <c r="C14" s="70"/>
      <c r="D14" s="9" t="s">
        <v>37</v>
      </c>
      <c r="E14" s="10">
        <v>2.82</v>
      </c>
      <c r="F14" s="10">
        <v>4.79</v>
      </c>
      <c r="G14" s="10">
        <v>7.83</v>
      </c>
      <c r="H14" s="51">
        <v>93.69</v>
      </c>
      <c r="I14" s="52"/>
      <c r="J14" s="70"/>
      <c r="K14" s="10" t="s">
        <v>78</v>
      </c>
    </row>
    <row r="15" spans="1:442" s="1" customFormat="1" ht="18.75">
      <c r="A15" s="51" t="s">
        <v>65</v>
      </c>
      <c r="B15" s="52"/>
      <c r="C15" s="70"/>
      <c r="D15" s="9">
        <v>50</v>
      </c>
      <c r="E15" s="10">
        <v>12.83</v>
      </c>
      <c r="F15" s="10">
        <v>3.02</v>
      </c>
      <c r="G15" s="10">
        <v>10.98</v>
      </c>
      <c r="H15" s="51">
        <v>122.1</v>
      </c>
      <c r="I15" s="52"/>
      <c r="J15" s="52"/>
      <c r="K15" s="10" t="s">
        <v>79</v>
      </c>
    </row>
    <row r="16" spans="1:442" ht="18.75">
      <c r="A16" s="51" t="s">
        <v>54</v>
      </c>
      <c r="B16" s="52"/>
      <c r="C16" s="70"/>
      <c r="D16" s="9">
        <v>50</v>
      </c>
      <c r="E16" s="10">
        <v>1.98</v>
      </c>
      <c r="F16" s="10">
        <v>1.69</v>
      </c>
      <c r="G16" s="10">
        <v>5.89</v>
      </c>
      <c r="H16" s="51">
        <v>45.4</v>
      </c>
      <c r="I16" s="52"/>
      <c r="J16" s="70"/>
      <c r="K16" s="10" t="s">
        <v>80</v>
      </c>
    </row>
    <row r="17" spans="1:11" ht="18.75">
      <c r="A17" s="51" t="s">
        <v>27</v>
      </c>
      <c r="B17" s="52"/>
      <c r="C17" s="70"/>
      <c r="D17" s="9">
        <v>100</v>
      </c>
      <c r="E17" s="10">
        <v>3</v>
      </c>
      <c r="F17" s="10">
        <v>4.2699999999999996</v>
      </c>
      <c r="G17" s="10">
        <v>14.6</v>
      </c>
      <c r="H17" s="51">
        <v>175.33</v>
      </c>
      <c r="I17" s="52"/>
      <c r="J17" s="52"/>
      <c r="K17" s="10" t="s">
        <v>28</v>
      </c>
    </row>
    <row r="18" spans="1:11" ht="18.75">
      <c r="A18" s="51" t="s">
        <v>17</v>
      </c>
      <c r="B18" s="52"/>
      <c r="C18" s="70"/>
      <c r="D18" s="9">
        <v>150</v>
      </c>
      <c r="E18" s="10">
        <v>0.45</v>
      </c>
      <c r="F18" s="10"/>
      <c r="G18" s="10">
        <v>21.75</v>
      </c>
      <c r="H18" s="51">
        <v>83.4</v>
      </c>
      <c r="I18" s="52"/>
      <c r="J18" s="52"/>
      <c r="K18" s="10" t="s">
        <v>29</v>
      </c>
    </row>
    <row r="19" spans="1:11" s="1" customFormat="1" ht="18.75">
      <c r="A19" s="51" t="s">
        <v>12</v>
      </c>
      <c r="B19" s="52"/>
      <c r="C19" s="70"/>
      <c r="D19" s="9">
        <v>30</v>
      </c>
      <c r="E19" s="10">
        <v>2.31</v>
      </c>
      <c r="F19" s="10">
        <v>0.9</v>
      </c>
      <c r="G19" s="10">
        <v>14.94</v>
      </c>
      <c r="H19" s="51">
        <v>78.599999999999994</v>
      </c>
      <c r="I19" s="52"/>
      <c r="J19" s="52"/>
      <c r="K19" s="10" t="s">
        <v>44</v>
      </c>
    </row>
    <row r="20" spans="1:11" ht="19.5" thickBot="1">
      <c r="A20" s="51" t="s">
        <v>30</v>
      </c>
      <c r="B20" s="52"/>
      <c r="C20" s="70"/>
      <c r="D20" s="9">
        <v>10</v>
      </c>
      <c r="E20" s="10">
        <v>0.6</v>
      </c>
      <c r="F20" s="10">
        <v>0.3</v>
      </c>
      <c r="G20" s="10">
        <v>3.35</v>
      </c>
      <c r="H20" s="51">
        <v>16.5</v>
      </c>
      <c r="I20" s="52"/>
      <c r="J20" s="52"/>
      <c r="K20" s="12" t="s">
        <v>44</v>
      </c>
    </row>
    <row r="21" spans="1:11" ht="19.5" thickBot="1">
      <c r="A21" s="61"/>
      <c r="B21" s="59"/>
      <c r="C21" s="60"/>
      <c r="D21" s="13"/>
      <c r="E21" s="14">
        <f>SUM(E14:E20)</f>
        <v>23.99</v>
      </c>
      <c r="F21" s="14">
        <f>SUM(F14:F20)</f>
        <v>14.97</v>
      </c>
      <c r="G21" s="14">
        <f>SUM(G14:G20)</f>
        <v>79.34</v>
      </c>
      <c r="H21" s="58">
        <f>SUM(H14:J20)</f>
        <v>615.02</v>
      </c>
      <c r="I21" s="59"/>
      <c r="J21" s="59"/>
      <c r="K21" s="15"/>
    </row>
    <row r="22" spans="1:11" ht="19.5">
      <c r="A22" s="62" t="s">
        <v>13</v>
      </c>
      <c r="B22" s="63"/>
      <c r="C22" s="63"/>
      <c r="D22" s="63"/>
      <c r="E22" s="63"/>
      <c r="F22" s="63"/>
      <c r="G22" s="63"/>
      <c r="H22" s="63"/>
      <c r="I22" s="63"/>
      <c r="J22" s="63"/>
      <c r="K22" s="64"/>
    </row>
    <row r="23" spans="1:11" ht="18.75">
      <c r="A23" s="51" t="s">
        <v>31</v>
      </c>
      <c r="B23" s="52"/>
      <c r="C23" s="70"/>
      <c r="D23" s="9">
        <v>45</v>
      </c>
      <c r="E23" s="10">
        <v>4.0999999999999996</v>
      </c>
      <c r="F23" s="10">
        <v>2.2999999999999998</v>
      </c>
      <c r="G23" s="10">
        <v>13.2</v>
      </c>
      <c r="H23" s="51">
        <v>94</v>
      </c>
      <c r="I23" s="52"/>
      <c r="J23" s="52"/>
      <c r="K23" s="10" t="s">
        <v>45</v>
      </c>
    </row>
    <row r="24" spans="1:11" s="1" customFormat="1" ht="19.5" thickBot="1">
      <c r="A24" s="51" t="s">
        <v>32</v>
      </c>
      <c r="B24" s="52"/>
      <c r="C24" s="70"/>
      <c r="D24" s="9">
        <v>150</v>
      </c>
      <c r="E24" s="10">
        <v>4.3499999999999996</v>
      </c>
      <c r="F24" s="10">
        <v>3.75</v>
      </c>
      <c r="G24" s="10">
        <v>7.2</v>
      </c>
      <c r="H24" s="51">
        <v>81</v>
      </c>
      <c r="I24" s="52"/>
      <c r="J24" s="52"/>
      <c r="K24" s="12" t="s">
        <v>81</v>
      </c>
    </row>
    <row r="25" spans="1:11" s="1" customFormat="1" ht="19.5" thickBot="1">
      <c r="A25" s="61"/>
      <c r="B25" s="59"/>
      <c r="C25" s="60"/>
      <c r="D25" s="13"/>
      <c r="E25" s="14">
        <f>SUM(E23:E24)</f>
        <v>8.4499999999999993</v>
      </c>
      <c r="F25" s="14">
        <f>SUM(F23:F24)</f>
        <v>6.05</v>
      </c>
      <c r="G25" s="14">
        <f>SUM(G23:G24)</f>
        <v>20.399999999999999</v>
      </c>
      <c r="H25" s="58">
        <f>SUM(H23:J24)</f>
        <v>175</v>
      </c>
      <c r="I25" s="59"/>
      <c r="J25" s="59"/>
      <c r="K25" s="15"/>
    </row>
    <row r="26" spans="1:11" ht="19.5">
      <c r="A26" s="62" t="s">
        <v>15</v>
      </c>
      <c r="B26" s="63"/>
      <c r="C26" s="63"/>
      <c r="D26" s="63"/>
      <c r="E26" s="63"/>
      <c r="F26" s="63"/>
      <c r="G26" s="63"/>
      <c r="H26" s="63"/>
      <c r="I26" s="63"/>
      <c r="J26" s="63"/>
      <c r="K26" s="64"/>
    </row>
    <row r="27" spans="1:11" ht="18.75">
      <c r="A27" s="51" t="s">
        <v>20</v>
      </c>
      <c r="B27" s="52"/>
      <c r="C27" s="70"/>
      <c r="D27" s="9">
        <v>90</v>
      </c>
      <c r="E27" s="10">
        <v>7.85</v>
      </c>
      <c r="F27" s="10">
        <v>9.06</v>
      </c>
      <c r="G27" s="10">
        <v>3.21</v>
      </c>
      <c r="H27" s="51">
        <v>124.93</v>
      </c>
      <c r="I27" s="52"/>
      <c r="J27" s="52"/>
      <c r="K27" s="10" t="s">
        <v>33</v>
      </c>
    </row>
    <row r="28" spans="1:11" ht="15.75" customHeight="1">
      <c r="A28" s="75" t="s">
        <v>14</v>
      </c>
      <c r="B28" s="76"/>
      <c r="C28" s="77"/>
      <c r="D28" s="9">
        <v>150</v>
      </c>
      <c r="E28" s="10">
        <v>1.05</v>
      </c>
      <c r="F28" s="10">
        <v>1.2</v>
      </c>
      <c r="G28" s="10">
        <v>12.3</v>
      </c>
      <c r="H28" s="51">
        <v>64.5</v>
      </c>
      <c r="I28" s="52"/>
      <c r="J28" s="52"/>
      <c r="K28" s="10" t="s">
        <v>82</v>
      </c>
    </row>
    <row r="29" spans="1:11" ht="19.5" thickBot="1">
      <c r="A29" s="51" t="s">
        <v>12</v>
      </c>
      <c r="B29" s="52"/>
      <c r="C29" s="70"/>
      <c r="D29" s="9">
        <v>30</v>
      </c>
      <c r="E29" s="10">
        <v>2.31</v>
      </c>
      <c r="F29" s="10">
        <v>0.9</v>
      </c>
      <c r="G29" s="10">
        <v>14.94</v>
      </c>
      <c r="H29" s="51">
        <v>78.599999999999994</v>
      </c>
      <c r="I29" s="52"/>
      <c r="J29" s="52"/>
      <c r="K29" s="12" t="s">
        <v>44</v>
      </c>
    </row>
    <row r="30" spans="1:11" ht="19.5" thickBot="1">
      <c r="A30" s="61"/>
      <c r="B30" s="59"/>
      <c r="C30" s="60"/>
      <c r="D30" s="13"/>
      <c r="E30" s="14">
        <f>SUM(E27:E29)</f>
        <v>11.21</v>
      </c>
      <c r="F30" s="14">
        <f>SUM(F27:F29)</f>
        <v>11.16</v>
      </c>
      <c r="G30" s="14">
        <f>SUM(G27:G29)</f>
        <v>30.450000000000003</v>
      </c>
      <c r="H30" s="58">
        <f>SUM(H27:J29)</f>
        <v>268.02999999999997</v>
      </c>
      <c r="I30" s="59"/>
      <c r="J30" s="59"/>
      <c r="K30" s="15"/>
    </row>
    <row r="31" spans="1:11" ht="19.5" thickBot="1">
      <c r="A31" s="61" t="s">
        <v>23</v>
      </c>
      <c r="B31" s="59"/>
      <c r="C31" s="60"/>
      <c r="D31" s="13"/>
      <c r="E31" s="14">
        <f>SUM(E30,E25,E21,E12,E10)</f>
        <v>53.84</v>
      </c>
      <c r="F31" s="14">
        <f>SUM(F30,F25,F21,F12,F10)</f>
        <v>45.75</v>
      </c>
      <c r="G31" s="14">
        <f>SUM(G30,G25,G21,G12,G10)</f>
        <v>185.43</v>
      </c>
      <c r="H31" s="58">
        <f>SUM(H10,H12,H21,H25,H30)</f>
        <v>1281.3</v>
      </c>
      <c r="I31" s="59"/>
      <c r="J31" s="59"/>
      <c r="K31" s="15"/>
    </row>
    <row r="32" spans="1:11" ht="18.75">
      <c r="A32" s="24"/>
      <c r="B32" s="24"/>
      <c r="C32" s="25"/>
      <c r="D32" s="26"/>
      <c r="E32" s="25"/>
      <c r="F32" s="25"/>
      <c r="G32" s="25"/>
      <c r="H32" s="25"/>
      <c r="I32" s="25"/>
      <c r="J32" s="25"/>
      <c r="K32" s="25"/>
    </row>
    <row r="33" spans="1:11" ht="18.75">
      <c r="A33" s="24"/>
      <c r="B33" s="24"/>
      <c r="C33" s="25"/>
      <c r="D33" s="26"/>
      <c r="E33" s="25"/>
      <c r="F33" s="25"/>
      <c r="G33" s="25"/>
      <c r="H33" s="25"/>
      <c r="I33" s="25"/>
      <c r="J33" s="25"/>
      <c r="K33" s="25"/>
    </row>
    <row r="34" spans="1:11" ht="19.5">
      <c r="A34" s="84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</row>
    <row r="35" spans="1:11" ht="19.5">
      <c r="A35" s="16"/>
      <c r="B35" s="16"/>
      <c r="C35" s="17"/>
      <c r="D35" s="18"/>
      <c r="E35" s="18"/>
      <c r="F35" s="17"/>
      <c r="G35" s="17"/>
      <c r="H35" s="17"/>
      <c r="I35" s="85" t="s">
        <v>61</v>
      </c>
      <c r="J35" s="85"/>
      <c r="K35" s="85"/>
    </row>
    <row r="36" spans="1:11" ht="19.5" thickBot="1">
      <c r="A36" s="68" t="s">
        <v>58</v>
      </c>
      <c r="B36" s="68"/>
      <c r="C36" s="68"/>
      <c r="D36" s="19"/>
      <c r="E36" s="19"/>
      <c r="F36" s="20"/>
      <c r="G36" s="68" t="s">
        <v>110</v>
      </c>
      <c r="H36" s="68"/>
      <c r="I36" s="68"/>
      <c r="J36" s="68"/>
      <c r="K36" s="68"/>
    </row>
    <row r="37" spans="1:11" ht="33" customHeight="1" thickBot="1">
      <c r="A37" s="56" t="s">
        <v>0</v>
      </c>
      <c r="B37" s="57"/>
      <c r="C37" s="74"/>
      <c r="D37" s="21" t="s">
        <v>1</v>
      </c>
      <c r="E37" s="56" t="s">
        <v>2</v>
      </c>
      <c r="F37" s="57"/>
      <c r="G37" s="57"/>
      <c r="H37" s="71" t="s">
        <v>100</v>
      </c>
      <c r="I37" s="72"/>
      <c r="J37" s="73"/>
      <c r="K37" s="65" t="s">
        <v>42</v>
      </c>
    </row>
    <row r="38" spans="1:11" ht="19.5" thickBot="1">
      <c r="A38" s="56" t="s">
        <v>3</v>
      </c>
      <c r="B38" s="57"/>
      <c r="C38" s="74"/>
      <c r="D38" s="21" t="s">
        <v>4</v>
      </c>
      <c r="E38" s="22" t="s">
        <v>5</v>
      </c>
      <c r="F38" s="22" t="s">
        <v>6</v>
      </c>
      <c r="G38" s="23" t="s">
        <v>7</v>
      </c>
      <c r="H38" s="67" t="s">
        <v>8</v>
      </c>
      <c r="I38" s="68"/>
      <c r="J38" s="69"/>
      <c r="K38" s="66"/>
    </row>
    <row r="39" spans="1:11" ht="19.5">
      <c r="A39" s="45" t="s">
        <v>9</v>
      </c>
      <c r="B39" s="46"/>
      <c r="C39" s="46"/>
      <c r="D39" s="46"/>
      <c r="E39" s="46"/>
      <c r="F39" s="46"/>
      <c r="G39" s="46"/>
      <c r="H39" s="46"/>
      <c r="I39" s="46"/>
      <c r="J39" s="46"/>
      <c r="K39" s="47"/>
    </row>
    <row r="40" spans="1:11" ht="15.75" customHeight="1">
      <c r="A40" s="75" t="s">
        <v>18</v>
      </c>
      <c r="B40" s="76"/>
      <c r="C40" s="77"/>
      <c r="D40" s="9">
        <v>120</v>
      </c>
      <c r="E40" s="10">
        <v>5.26</v>
      </c>
      <c r="F40" s="10">
        <v>6.07</v>
      </c>
      <c r="G40" s="10">
        <v>21.29</v>
      </c>
      <c r="H40" s="51">
        <v>159.75</v>
      </c>
      <c r="I40" s="52"/>
      <c r="J40" s="52"/>
      <c r="K40" s="10" t="s">
        <v>46</v>
      </c>
    </row>
    <row r="41" spans="1:11" ht="15.75" customHeight="1">
      <c r="A41" s="75" t="s">
        <v>14</v>
      </c>
      <c r="B41" s="76"/>
      <c r="C41" s="77"/>
      <c r="D41" s="9">
        <v>150</v>
      </c>
      <c r="E41" s="10">
        <v>1.05</v>
      </c>
      <c r="F41" s="10">
        <v>1.2</v>
      </c>
      <c r="G41" s="10">
        <v>12.3</v>
      </c>
      <c r="H41" s="51">
        <v>64.5</v>
      </c>
      <c r="I41" s="52"/>
      <c r="J41" s="52"/>
      <c r="K41" s="10" t="s">
        <v>82</v>
      </c>
    </row>
    <row r="42" spans="1:11" ht="19.5" thickBot="1">
      <c r="A42" s="78" t="s">
        <v>62</v>
      </c>
      <c r="B42" s="79"/>
      <c r="C42" s="82"/>
      <c r="D42" s="11" t="s">
        <v>26</v>
      </c>
      <c r="E42" s="12">
        <v>1.54</v>
      </c>
      <c r="F42" s="12">
        <v>3.46</v>
      </c>
      <c r="G42" s="12">
        <v>9.75</v>
      </c>
      <c r="H42" s="78">
        <v>78</v>
      </c>
      <c r="I42" s="79"/>
      <c r="J42" s="82"/>
      <c r="K42" s="12" t="s">
        <v>83</v>
      </c>
    </row>
    <row r="43" spans="1:11" ht="19.5" thickBot="1">
      <c r="A43" s="61"/>
      <c r="B43" s="59"/>
      <c r="C43" s="60"/>
      <c r="D43" s="13"/>
      <c r="E43" s="14">
        <f>SUM(E40:E42)</f>
        <v>7.85</v>
      </c>
      <c r="F43" s="14">
        <f>SUM(F40:F42)</f>
        <v>10.73</v>
      </c>
      <c r="G43" s="14">
        <f>SUM(G40:G42)</f>
        <v>43.34</v>
      </c>
      <c r="H43" s="58">
        <f>SUM(H40:J42)</f>
        <v>302.25</v>
      </c>
      <c r="I43" s="59"/>
      <c r="J43" s="59"/>
      <c r="K43" s="15"/>
    </row>
    <row r="44" spans="1:11" ht="19.5">
      <c r="A44" s="62" t="s">
        <v>10</v>
      </c>
      <c r="B44" s="63"/>
      <c r="C44" s="63"/>
      <c r="D44" s="63"/>
      <c r="E44" s="63"/>
      <c r="F44" s="63"/>
      <c r="G44" s="63"/>
      <c r="H44" s="63"/>
      <c r="I44" s="63"/>
      <c r="J44" s="63"/>
      <c r="K44" s="64"/>
    </row>
    <row r="45" spans="1:11" ht="15.75" customHeight="1">
      <c r="A45" s="51" t="s">
        <v>31</v>
      </c>
      <c r="B45" s="52"/>
      <c r="C45" s="70"/>
      <c r="D45" s="9">
        <v>45</v>
      </c>
      <c r="E45" s="10">
        <v>4.0999999999999996</v>
      </c>
      <c r="F45" s="10">
        <v>2.2999999999999998</v>
      </c>
      <c r="G45" s="10">
        <v>13.2</v>
      </c>
      <c r="H45" s="51">
        <v>94</v>
      </c>
      <c r="I45" s="52"/>
      <c r="J45" s="52"/>
      <c r="K45" s="10" t="s">
        <v>45</v>
      </c>
    </row>
    <row r="46" spans="1:11" ht="19.5" thickBot="1">
      <c r="A46" s="78" t="s">
        <v>101</v>
      </c>
      <c r="B46" s="79"/>
      <c r="C46" s="82"/>
      <c r="D46" s="11">
        <v>150</v>
      </c>
      <c r="E46" s="12">
        <v>0</v>
      </c>
      <c r="F46" s="12">
        <v>0</v>
      </c>
      <c r="G46" s="12">
        <v>1.4999999999999999E-2</v>
      </c>
      <c r="H46" s="78">
        <v>56.475000000000001</v>
      </c>
      <c r="I46" s="79"/>
      <c r="J46" s="79"/>
      <c r="K46" s="12" t="s">
        <v>102</v>
      </c>
    </row>
    <row r="47" spans="1:11" ht="15.75" customHeight="1" thickBot="1">
      <c r="A47" s="90"/>
      <c r="B47" s="91"/>
      <c r="C47" s="91"/>
      <c r="D47" s="27"/>
      <c r="E47" s="28">
        <f>SUM(E45:E46)</f>
        <v>4.0999999999999996</v>
      </c>
      <c r="F47" s="28">
        <f>SUM(F45:F46)</f>
        <v>2.2999999999999998</v>
      </c>
      <c r="G47" s="28">
        <f>SUM(G45:G46)</f>
        <v>13.215</v>
      </c>
      <c r="H47" s="59">
        <f>SUM(H45:J46)</f>
        <v>150.47499999999999</v>
      </c>
      <c r="I47" s="59"/>
      <c r="J47" s="29"/>
      <c r="K47" s="30"/>
    </row>
    <row r="48" spans="1:11" ht="19.5">
      <c r="A48" s="80" t="s">
        <v>11</v>
      </c>
      <c r="B48" s="81"/>
      <c r="C48" s="81"/>
      <c r="D48" s="81"/>
      <c r="E48" s="81"/>
      <c r="F48" s="81"/>
      <c r="G48" s="81"/>
      <c r="H48" s="81"/>
      <c r="I48" s="81"/>
      <c r="J48" s="81"/>
      <c r="K48" s="31"/>
    </row>
    <row r="49" spans="1:11" ht="18.75">
      <c r="A49" s="51" t="s">
        <v>66</v>
      </c>
      <c r="B49" s="52"/>
      <c r="C49" s="70"/>
      <c r="D49" s="9">
        <v>150</v>
      </c>
      <c r="E49" s="10">
        <v>6.9</v>
      </c>
      <c r="F49" s="10">
        <v>3.24</v>
      </c>
      <c r="G49" s="10">
        <v>23.1</v>
      </c>
      <c r="H49" s="51">
        <v>148.4</v>
      </c>
      <c r="I49" s="52"/>
      <c r="J49" s="52"/>
      <c r="K49" s="10" t="s">
        <v>34</v>
      </c>
    </row>
    <row r="50" spans="1:11" ht="18.75">
      <c r="A50" s="51" t="s">
        <v>84</v>
      </c>
      <c r="B50" s="52"/>
      <c r="C50" s="70"/>
      <c r="D50" s="9">
        <v>50</v>
      </c>
      <c r="E50" s="10">
        <v>7.03</v>
      </c>
      <c r="F50" s="10">
        <v>5.73</v>
      </c>
      <c r="G50" s="10">
        <v>5.1100000000000003</v>
      </c>
      <c r="H50" s="51">
        <v>99.38</v>
      </c>
      <c r="I50" s="52"/>
      <c r="J50" s="52"/>
      <c r="K50" s="10" t="s">
        <v>85</v>
      </c>
    </row>
    <row r="51" spans="1:11" ht="18.75">
      <c r="A51" s="51" t="s">
        <v>54</v>
      </c>
      <c r="B51" s="52"/>
      <c r="C51" s="70"/>
      <c r="D51" s="9">
        <v>50</v>
      </c>
      <c r="E51" s="10">
        <v>1.98</v>
      </c>
      <c r="F51" s="10">
        <v>1.69</v>
      </c>
      <c r="G51" s="10">
        <v>5.89</v>
      </c>
      <c r="H51" s="51">
        <v>45.4</v>
      </c>
      <c r="I51" s="52"/>
      <c r="J51" s="70"/>
      <c r="K51" s="10" t="s">
        <v>80</v>
      </c>
    </row>
    <row r="52" spans="1:11" ht="18.75">
      <c r="A52" s="51" t="s">
        <v>16</v>
      </c>
      <c r="B52" s="52"/>
      <c r="C52" s="70"/>
      <c r="D52" s="9">
        <v>150</v>
      </c>
      <c r="E52" s="10">
        <v>2.44</v>
      </c>
      <c r="F52" s="10">
        <v>4.1900000000000004</v>
      </c>
      <c r="G52" s="10">
        <v>14.45</v>
      </c>
      <c r="H52" s="51">
        <v>113.6</v>
      </c>
      <c r="I52" s="52"/>
      <c r="J52" s="52"/>
      <c r="K52" s="10" t="s">
        <v>86</v>
      </c>
    </row>
    <row r="53" spans="1:11" ht="18.75">
      <c r="A53" s="51" t="s">
        <v>97</v>
      </c>
      <c r="B53" s="52"/>
      <c r="C53" s="70"/>
      <c r="D53" s="9">
        <v>30</v>
      </c>
      <c r="E53" s="10">
        <v>0.8</v>
      </c>
      <c r="F53" s="10">
        <v>0.1</v>
      </c>
      <c r="G53" s="10">
        <v>2.5</v>
      </c>
      <c r="H53" s="51">
        <v>14</v>
      </c>
      <c r="I53" s="52"/>
      <c r="J53" s="32"/>
      <c r="K53" s="10" t="s">
        <v>45</v>
      </c>
    </row>
    <row r="54" spans="1:11" ht="18.75">
      <c r="A54" s="78" t="s">
        <v>17</v>
      </c>
      <c r="B54" s="79"/>
      <c r="C54" s="82"/>
      <c r="D54" s="11">
        <v>150</v>
      </c>
      <c r="E54" s="12">
        <v>0.23</v>
      </c>
      <c r="F54" s="12">
        <v>0.05</v>
      </c>
      <c r="G54" s="12">
        <v>14.98</v>
      </c>
      <c r="H54" s="78">
        <v>85.72</v>
      </c>
      <c r="I54" s="79"/>
      <c r="J54" s="79"/>
      <c r="K54" s="12" t="s">
        <v>29</v>
      </c>
    </row>
    <row r="55" spans="1:11" ht="18.75">
      <c r="A55" s="51" t="s">
        <v>12</v>
      </c>
      <c r="B55" s="52"/>
      <c r="C55" s="70"/>
      <c r="D55" s="9">
        <v>30</v>
      </c>
      <c r="E55" s="10">
        <v>2.31</v>
      </c>
      <c r="F55" s="10">
        <v>0.9</v>
      </c>
      <c r="G55" s="10">
        <v>14.94</v>
      </c>
      <c r="H55" s="51">
        <v>78.599999999999994</v>
      </c>
      <c r="I55" s="52"/>
      <c r="J55" s="52"/>
      <c r="K55" s="10" t="s">
        <v>44</v>
      </c>
    </row>
    <row r="56" spans="1:11" ht="19.5" thickBot="1">
      <c r="A56" s="51" t="s">
        <v>19</v>
      </c>
      <c r="B56" s="52"/>
      <c r="C56" s="70"/>
      <c r="D56" s="9">
        <v>10</v>
      </c>
      <c r="E56" s="10">
        <v>0.6</v>
      </c>
      <c r="F56" s="10">
        <v>0.3</v>
      </c>
      <c r="G56" s="10">
        <v>3.35</v>
      </c>
      <c r="H56" s="51">
        <v>16.5</v>
      </c>
      <c r="I56" s="52"/>
      <c r="J56" s="52"/>
      <c r="K56" s="10" t="s">
        <v>45</v>
      </c>
    </row>
    <row r="57" spans="1:11" ht="19.5" thickBot="1">
      <c r="A57" s="61"/>
      <c r="B57" s="59"/>
      <c r="C57" s="60"/>
      <c r="D57" s="13"/>
      <c r="E57" s="14">
        <f>SUM(E49:E56)</f>
        <v>22.290000000000003</v>
      </c>
      <c r="F57" s="14">
        <f>SUM(F49:F56)</f>
        <v>16.200000000000003</v>
      </c>
      <c r="G57" s="14">
        <f>SUM(G49:G56)</f>
        <v>84.32</v>
      </c>
      <c r="H57" s="58">
        <f>SUM(H49:J56)</f>
        <v>601.6</v>
      </c>
      <c r="I57" s="59"/>
      <c r="J57" s="60"/>
      <c r="K57" s="33"/>
    </row>
    <row r="58" spans="1:11" ht="19.5">
      <c r="A58" s="62" t="s">
        <v>13</v>
      </c>
      <c r="B58" s="63"/>
      <c r="C58" s="63"/>
      <c r="D58" s="63"/>
      <c r="E58" s="63"/>
      <c r="F58" s="63"/>
      <c r="G58" s="63"/>
      <c r="H58" s="63"/>
      <c r="I58" s="63"/>
      <c r="J58" s="63"/>
      <c r="K58" s="64"/>
    </row>
    <row r="59" spans="1:11" ht="16.5" customHeight="1">
      <c r="A59" s="51" t="s">
        <v>35</v>
      </c>
      <c r="B59" s="52"/>
      <c r="C59" s="70"/>
      <c r="D59" s="9">
        <v>50</v>
      </c>
      <c r="E59" s="10">
        <v>6.83</v>
      </c>
      <c r="F59" s="10">
        <v>9.9</v>
      </c>
      <c r="G59" s="10">
        <v>29.48</v>
      </c>
      <c r="H59" s="51">
        <v>249.18</v>
      </c>
      <c r="I59" s="52"/>
      <c r="J59" s="52"/>
      <c r="K59" s="10" t="s">
        <v>47</v>
      </c>
    </row>
    <row r="60" spans="1:11" ht="15.75" customHeight="1" thickBot="1">
      <c r="A60" s="75" t="s">
        <v>14</v>
      </c>
      <c r="B60" s="76"/>
      <c r="C60" s="77"/>
      <c r="D60" s="9">
        <v>150</v>
      </c>
      <c r="E60" s="10">
        <v>1.05</v>
      </c>
      <c r="F60" s="10">
        <v>1.2</v>
      </c>
      <c r="G60" s="10">
        <v>12.3</v>
      </c>
      <c r="H60" s="51">
        <v>64.5</v>
      </c>
      <c r="I60" s="52"/>
      <c r="J60" s="52"/>
      <c r="K60" s="10" t="s">
        <v>82</v>
      </c>
    </row>
    <row r="61" spans="1:11" ht="19.5" thickBot="1">
      <c r="A61" s="61"/>
      <c r="B61" s="59"/>
      <c r="C61" s="60"/>
      <c r="D61" s="13"/>
      <c r="E61" s="14">
        <f>SUM(E59:E60)</f>
        <v>7.88</v>
      </c>
      <c r="F61" s="14">
        <f>SUM(F59:F60)</f>
        <v>11.1</v>
      </c>
      <c r="G61" s="14">
        <f>SUM(G59:G60)</f>
        <v>41.78</v>
      </c>
      <c r="H61" s="58">
        <f>SUM(H59:J60)</f>
        <v>313.68</v>
      </c>
      <c r="I61" s="59"/>
      <c r="J61" s="60"/>
      <c r="K61" s="33"/>
    </row>
    <row r="62" spans="1:11" ht="15.75" customHeight="1">
      <c r="A62" s="62" t="s">
        <v>15</v>
      </c>
      <c r="B62" s="63"/>
      <c r="C62" s="63"/>
      <c r="D62" s="63"/>
      <c r="E62" s="63"/>
      <c r="F62" s="63"/>
      <c r="G62" s="63"/>
      <c r="H62" s="63"/>
      <c r="I62" s="63"/>
      <c r="J62" s="63"/>
      <c r="K62" s="64"/>
    </row>
    <row r="63" spans="1:11" ht="15.75" customHeight="1">
      <c r="A63" s="75" t="s">
        <v>36</v>
      </c>
      <c r="B63" s="76"/>
      <c r="C63" s="77"/>
      <c r="D63" s="9">
        <v>120</v>
      </c>
      <c r="E63" s="10">
        <v>4.3899999999999997</v>
      </c>
      <c r="F63" s="10">
        <v>4.3600000000000003</v>
      </c>
      <c r="G63" s="10">
        <v>14.99</v>
      </c>
      <c r="H63" s="51">
        <v>116.25</v>
      </c>
      <c r="I63" s="52"/>
      <c r="J63" s="52"/>
      <c r="K63" s="10" t="s">
        <v>87</v>
      </c>
    </row>
    <row r="64" spans="1:11" ht="15.75" customHeight="1">
      <c r="A64" s="75" t="s">
        <v>14</v>
      </c>
      <c r="B64" s="76"/>
      <c r="C64" s="77"/>
      <c r="D64" s="9">
        <v>150</v>
      </c>
      <c r="E64" s="10">
        <v>1.05</v>
      </c>
      <c r="F64" s="10">
        <v>1.2</v>
      </c>
      <c r="G64" s="10">
        <v>12.3</v>
      </c>
      <c r="H64" s="51">
        <v>64.5</v>
      </c>
      <c r="I64" s="52"/>
      <c r="J64" s="52"/>
      <c r="K64" s="10" t="s">
        <v>82</v>
      </c>
    </row>
    <row r="65" spans="1:11" ht="19.5" thickBot="1">
      <c r="A65" s="51" t="s">
        <v>12</v>
      </c>
      <c r="B65" s="52"/>
      <c r="C65" s="70"/>
      <c r="D65" s="9">
        <v>30</v>
      </c>
      <c r="E65" s="10">
        <v>2.31</v>
      </c>
      <c r="F65" s="10">
        <v>0.9</v>
      </c>
      <c r="G65" s="10">
        <v>14.9</v>
      </c>
      <c r="H65" s="51">
        <v>78.599999999999994</v>
      </c>
      <c r="I65" s="52"/>
      <c r="J65" s="52"/>
      <c r="K65" s="12" t="s">
        <v>44</v>
      </c>
    </row>
    <row r="66" spans="1:11" ht="19.5" thickBot="1">
      <c r="A66" s="61"/>
      <c r="B66" s="59"/>
      <c r="C66" s="60"/>
      <c r="D66" s="13"/>
      <c r="E66" s="14">
        <f>SUM(E63:E65)</f>
        <v>7.75</v>
      </c>
      <c r="F66" s="14">
        <f>SUM(F63:F65)</f>
        <v>6.4600000000000009</v>
      </c>
      <c r="G66" s="14">
        <f>SUM(G63:G65)</f>
        <v>42.19</v>
      </c>
      <c r="H66" s="58">
        <f>SUM(H63:J65)</f>
        <v>259.35000000000002</v>
      </c>
      <c r="I66" s="59"/>
      <c r="J66" s="60"/>
      <c r="K66" s="33"/>
    </row>
    <row r="67" spans="1:11" ht="19.5" thickBot="1">
      <c r="A67" s="61" t="s">
        <v>23</v>
      </c>
      <c r="B67" s="59"/>
      <c r="C67" s="60"/>
      <c r="D67" s="13"/>
      <c r="E67" s="14">
        <f>SUM(E66,E61,E57,E47,E43)</f>
        <v>49.870000000000005</v>
      </c>
      <c r="F67" s="14">
        <f>SUM(F66,F61,F57,F47,F43)</f>
        <v>46.790000000000006</v>
      </c>
      <c r="G67" s="14">
        <f>SUM(G66,G61,G57,G47,G43)</f>
        <v>224.845</v>
      </c>
      <c r="H67" s="58">
        <f>SUM(H43,H47,H57,H61,H66)</f>
        <v>1627.355</v>
      </c>
      <c r="I67" s="59"/>
      <c r="J67" s="60"/>
      <c r="K67" s="33"/>
    </row>
    <row r="68" spans="1:11" ht="18.75">
      <c r="A68" s="34"/>
      <c r="B68" s="34"/>
      <c r="C68" s="34"/>
      <c r="D68" s="35"/>
      <c r="E68" s="34"/>
      <c r="F68" s="34"/>
      <c r="G68" s="34"/>
      <c r="H68" s="34"/>
      <c r="I68" s="34"/>
      <c r="J68" s="34"/>
      <c r="K68" s="34"/>
    </row>
    <row r="69" spans="1:11" ht="18.75">
      <c r="A69" s="36"/>
      <c r="B69" s="36"/>
      <c r="C69" s="36"/>
      <c r="D69" s="37"/>
      <c r="E69" s="36"/>
      <c r="F69" s="36"/>
      <c r="G69" s="36"/>
      <c r="H69" s="34"/>
      <c r="I69" s="34"/>
      <c r="J69" s="34"/>
      <c r="K69" s="36"/>
    </row>
    <row r="70" spans="1:11" ht="19.5">
      <c r="A70" s="92" t="s">
        <v>55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</row>
    <row r="71" spans="1:11" ht="19.5">
      <c r="A71" s="16"/>
      <c r="B71" s="16"/>
      <c r="C71" s="17"/>
      <c r="D71" s="18"/>
      <c r="E71" s="18"/>
      <c r="F71" s="17"/>
      <c r="G71" s="17"/>
      <c r="H71" s="17"/>
      <c r="I71" s="85" t="s">
        <v>61</v>
      </c>
      <c r="J71" s="85"/>
      <c r="K71" s="85"/>
    </row>
    <row r="72" spans="1:11" ht="19.5" thickBot="1">
      <c r="A72" s="68" t="s">
        <v>59</v>
      </c>
      <c r="B72" s="68"/>
      <c r="C72" s="68"/>
      <c r="D72" s="19"/>
      <c r="E72" s="19"/>
      <c r="F72" s="20"/>
      <c r="G72" s="68" t="s">
        <v>111</v>
      </c>
      <c r="H72" s="68"/>
      <c r="I72" s="68"/>
      <c r="J72" s="68"/>
      <c r="K72" s="68"/>
    </row>
    <row r="73" spans="1:11" ht="30" customHeight="1" thickBot="1">
      <c r="A73" s="56" t="s">
        <v>0</v>
      </c>
      <c r="B73" s="57"/>
      <c r="C73" s="74"/>
      <c r="D73" s="21" t="s">
        <v>1</v>
      </c>
      <c r="E73" s="56" t="s">
        <v>2</v>
      </c>
      <c r="F73" s="57"/>
      <c r="G73" s="57"/>
      <c r="H73" s="71" t="s">
        <v>100</v>
      </c>
      <c r="I73" s="72"/>
      <c r="J73" s="73"/>
      <c r="K73" s="65" t="s">
        <v>42</v>
      </c>
    </row>
    <row r="74" spans="1:11" ht="19.5" thickBot="1">
      <c r="A74" s="56" t="s">
        <v>3</v>
      </c>
      <c r="B74" s="57"/>
      <c r="C74" s="74"/>
      <c r="D74" s="21" t="s">
        <v>4</v>
      </c>
      <c r="E74" s="22" t="s">
        <v>5</v>
      </c>
      <c r="F74" s="22" t="s">
        <v>6</v>
      </c>
      <c r="G74" s="23" t="s">
        <v>7</v>
      </c>
      <c r="H74" s="67" t="s">
        <v>8</v>
      </c>
      <c r="I74" s="68"/>
      <c r="J74" s="69"/>
      <c r="K74" s="66"/>
    </row>
    <row r="75" spans="1:11" ht="19.5">
      <c r="A75" s="45" t="s">
        <v>9</v>
      </c>
      <c r="B75" s="46"/>
      <c r="C75" s="46"/>
      <c r="D75" s="46"/>
      <c r="E75" s="46"/>
      <c r="F75" s="46"/>
      <c r="G75" s="46"/>
      <c r="H75" s="46"/>
      <c r="I75" s="46"/>
      <c r="J75" s="46"/>
      <c r="K75" s="47"/>
    </row>
    <row r="76" spans="1:11" ht="19.5" customHeight="1">
      <c r="A76" s="75" t="s">
        <v>67</v>
      </c>
      <c r="B76" s="76"/>
      <c r="C76" s="77"/>
      <c r="D76" s="9">
        <v>120</v>
      </c>
      <c r="E76" s="10">
        <v>3.79</v>
      </c>
      <c r="F76" s="10">
        <v>6.1</v>
      </c>
      <c r="G76" s="10">
        <v>16.399999999999999</v>
      </c>
      <c r="H76" s="51">
        <v>133.9</v>
      </c>
      <c r="I76" s="52"/>
      <c r="J76" s="52"/>
      <c r="K76" s="38" t="s">
        <v>68</v>
      </c>
    </row>
    <row r="77" spans="1:11" ht="15.75" customHeight="1">
      <c r="A77" s="75" t="s">
        <v>73</v>
      </c>
      <c r="B77" s="76"/>
      <c r="C77" s="77"/>
      <c r="D77" s="9">
        <v>150</v>
      </c>
      <c r="E77" s="10">
        <v>0.8</v>
      </c>
      <c r="F77" s="10">
        <v>0.9</v>
      </c>
      <c r="G77" s="10">
        <v>5.5</v>
      </c>
      <c r="H77" s="51">
        <v>32.5</v>
      </c>
      <c r="I77" s="52"/>
      <c r="J77" s="52"/>
      <c r="K77" s="10" t="s">
        <v>74</v>
      </c>
    </row>
    <row r="78" spans="1:11" ht="16.5" customHeight="1" thickBot="1">
      <c r="A78" s="78" t="s">
        <v>88</v>
      </c>
      <c r="B78" s="79"/>
      <c r="C78" s="82"/>
      <c r="D78" s="11" t="s">
        <v>89</v>
      </c>
      <c r="E78" s="12">
        <v>3.61</v>
      </c>
      <c r="F78" s="12">
        <v>5.4</v>
      </c>
      <c r="G78" s="12">
        <v>9.75</v>
      </c>
      <c r="H78" s="78">
        <v>106</v>
      </c>
      <c r="I78" s="79"/>
      <c r="J78" s="82"/>
      <c r="K78" s="12" t="s">
        <v>90</v>
      </c>
    </row>
    <row r="79" spans="1:11" ht="19.5" thickBot="1">
      <c r="A79" s="61"/>
      <c r="B79" s="59"/>
      <c r="C79" s="60"/>
      <c r="D79" s="13"/>
      <c r="E79" s="14">
        <f>SUM(E76:E78)</f>
        <v>8.1999999999999993</v>
      </c>
      <c r="F79" s="14">
        <f>SUM(F76:F78)</f>
        <v>12.4</v>
      </c>
      <c r="G79" s="14">
        <f>SUM(G76:G78)</f>
        <v>31.65</v>
      </c>
      <c r="H79" s="58">
        <f>SUM(H76:J78)</f>
        <v>272.39999999999998</v>
      </c>
      <c r="I79" s="59"/>
      <c r="J79" s="60"/>
      <c r="K79" s="39"/>
    </row>
    <row r="80" spans="1:11" ht="19.5">
      <c r="A80" s="80" t="s">
        <v>10</v>
      </c>
      <c r="B80" s="81"/>
      <c r="C80" s="81"/>
      <c r="D80" s="81"/>
      <c r="E80" s="81"/>
      <c r="F80" s="81"/>
      <c r="G80" s="81"/>
      <c r="H80" s="81"/>
      <c r="I80" s="81"/>
      <c r="J80" s="81"/>
      <c r="K80" s="40"/>
    </row>
    <row r="81" spans="1:11" ht="15.75" customHeight="1">
      <c r="A81" s="75" t="s">
        <v>63</v>
      </c>
      <c r="B81" s="76"/>
      <c r="C81" s="77"/>
      <c r="D81" s="9">
        <v>100</v>
      </c>
      <c r="E81" s="10">
        <v>0</v>
      </c>
      <c r="F81" s="10">
        <v>0</v>
      </c>
      <c r="G81" s="10">
        <v>14.4</v>
      </c>
      <c r="H81" s="51">
        <v>36</v>
      </c>
      <c r="I81" s="52"/>
      <c r="J81" s="52"/>
      <c r="K81" s="10" t="s">
        <v>45</v>
      </c>
    </row>
    <row r="82" spans="1:11" ht="19.5">
      <c r="A82" s="87" t="s">
        <v>11</v>
      </c>
      <c r="B82" s="88"/>
      <c r="C82" s="88"/>
      <c r="D82" s="88"/>
      <c r="E82" s="88"/>
      <c r="F82" s="88"/>
      <c r="G82" s="88"/>
      <c r="H82" s="88"/>
      <c r="I82" s="88"/>
      <c r="J82" s="88"/>
      <c r="K82" s="89"/>
    </row>
    <row r="83" spans="1:11" ht="15.75" customHeight="1">
      <c r="A83" s="75" t="s">
        <v>52</v>
      </c>
      <c r="B83" s="76"/>
      <c r="C83" s="77"/>
      <c r="D83" s="9" t="s">
        <v>37</v>
      </c>
      <c r="E83" s="10">
        <v>1.1499999999999999</v>
      </c>
      <c r="F83" s="10">
        <v>3.8</v>
      </c>
      <c r="G83" s="10">
        <v>7.47</v>
      </c>
      <c r="H83" s="51">
        <v>62.49</v>
      </c>
      <c r="I83" s="52"/>
      <c r="J83" s="52"/>
      <c r="K83" s="38" t="s">
        <v>48</v>
      </c>
    </row>
    <row r="84" spans="1:11" ht="18.75">
      <c r="A84" s="51" t="s">
        <v>69</v>
      </c>
      <c r="B84" s="52"/>
      <c r="C84" s="70"/>
      <c r="D84" s="9">
        <v>150</v>
      </c>
      <c r="E84" s="10">
        <v>8.1</v>
      </c>
      <c r="F84" s="10">
        <v>7.9</v>
      </c>
      <c r="G84" s="10">
        <v>18.100000000000001</v>
      </c>
      <c r="H84" s="51">
        <v>179</v>
      </c>
      <c r="I84" s="52"/>
      <c r="J84" s="52"/>
      <c r="K84" s="38" t="s">
        <v>49</v>
      </c>
    </row>
    <row r="85" spans="1:11" ht="18.75">
      <c r="A85" s="78" t="s">
        <v>17</v>
      </c>
      <c r="B85" s="79"/>
      <c r="C85" s="82"/>
      <c r="D85" s="11">
        <v>150</v>
      </c>
      <c r="E85" s="12">
        <v>0.23</v>
      </c>
      <c r="F85" s="12">
        <v>0.05</v>
      </c>
      <c r="G85" s="12">
        <v>14.98</v>
      </c>
      <c r="H85" s="78">
        <v>85.72</v>
      </c>
      <c r="I85" s="79"/>
      <c r="J85" s="79"/>
      <c r="K85" s="12" t="s">
        <v>29</v>
      </c>
    </row>
    <row r="86" spans="1:11" ht="18.75">
      <c r="A86" s="51" t="s">
        <v>12</v>
      </c>
      <c r="B86" s="52"/>
      <c r="C86" s="70"/>
      <c r="D86" s="9">
        <v>30</v>
      </c>
      <c r="E86" s="10">
        <v>2.31</v>
      </c>
      <c r="F86" s="10">
        <v>0.9</v>
      </c>
      <c r="G86" s="10">
        <v>14.94</v>
      </c>
      <c r="H86" s="51">
        <v>78.599999999999994</v>
      </c>
      <c r="I86" s="52"/>
      <c r="J86" s="52"/>
      <c r="K86" s="38" t="s">
        <v>44</v>
      </c>
    </row>
    <row r="87" spans="1:11" ht="19.5" thickBot="1">
      <c r="A87" s="51" t="s">
        <v>22</v>
      </c>
      <c r="B87" s="52"/>
      <c r="C87" s="70"/>
      <c r="D87" s="9">
        <v>10</v>
      </c>
      <c r="E87" s="10">
        <v>0.6</v>
      </c>
      <c r="F87" s="10">
        <v>0.3</v>
      </c>
      <c r="G87" s="10">
        <v>3.35</v>
      </c>
      <c r="H87" s="51">
        <v>16.5</v>
      </c>
      <c r="I87" s="52"/>
      <c r="J87" s="52"/>
      <c r="K87" s="41" t="s">
        <v>44</v>
      </c>
    </row>
    <row r="88" spans="1:11" ht="19.5" thickBot="1">
      <c r="A88" s="61"/>
      <c r="B88" s="59"/>
      <c r="C88" s="60"/>
      <c r="D88" s="13"/>
      <c r="E88" s="14">
        <f>SUM(E83:E87)</f>
        <v>12.39</v>
      </c>
      <c r="F88" s="14">
        <f>SUM(F83:F87)</f>
        <v>12.950000000000001</v>
      </c>
      <c r="G88" s="14">
        <f>SUM(G83:G87)</f>
        <v>58.839999999999996</v>
      </c>
      <c r="H88" s="58">
        <f>SUM(H83:J87)</f>
        <v>422.31000000000006</v>
      </c>
      <c r="I88" s="59"/>
      <c r="J88" s="60"/>
      <c r="K88" s="39"/>
    </row>
    <row r="89" spans="1:11" ht="19.5">
      <c r="A89" s="62" t="s">
        <v>13</v>
      </c>
      <c r="B89" s="63"/>
      <c r="C89" s="63"/>
      <c r="D89" s="63"/>
      <c r="E89" s="63"/>
      <c r="F89" s="63"/>
      <c r="G89" s="63"/>
      <c r="H89" s="63"/>
      <c r="I89" s="63"/>
      <c r="J89" s="63"/>
      <c r="K89" s="64"/>
    </row>
    <row r="90" spans="1:11" ht="18.75">
      <c r="A90" s="51" t="s">
        <v>95</v>
      </c>
      <c r="B90" s="52"/>
      <c r="C90" s="70"/>
      <c r="D90" s="9">
        <v>45</v>
      </c>
      <c r="E90" s="10">
        <v>1.3140000000000001</v>
      </c>
      <c r="F90" s="10">
        <v>1.4984999999999999</v>
      </c>
      <c r="G90" s="10">
        <v>34.875</v>
      </c>
      <c r="H90" s="51">
        <v>159.38</v>
      </c>
      <c r="I90" s="52"/>
      <c r="J90" s="52"/>
      <c r="K90" s="10" t="s">
        <v>96</v>
      </c>
    </row>
    <row r="91" spans="1:11" ht="16.5" customHeight="1" thickBot="1">
      <c r="A91" s="75" t="s">
        <v>14</v>
      </c>
      <c r="B91" s="76"/>
      <c r="C91" s="77"/>
      <c r="D91" s="9">
        <v>150</v>
      </c>
      <c r="E91" s="10">
        <v>1.05</v>
      </c>
      <c r="F91" s="10">
        <v>1.2</v>
      </c>
      <c r="G91" s="10">
        <v>12.3</v>
      </c>
      <c r="H91" s="51">
        <v>64.5</v>
      </c>
      <c r="I91" s="52"/>
      <c r="J91" s="52"/>
      <c r="K91" s="10" t="s">
        <v>82</v>
      </c>
    </row>
    <row r="92" spans="1:11" ht="19.5" thickBot="1">
      <c r="A92" s="61"/>
      <c r="B92" s="59"/>
      <c r="C92" s="60"/>
      <c r="D92" s="13"/>
      <c r="E92" s="14">
        <f>SUM(E90:E91)</f>
        <v>2.3639999999999999</v>
      </c>
      <c r="F92" s="14">
        <f>SUM(F90:F91)</f>
        <v>2.6985000000000001</v>
      </c>
      <c r="G92" s="14">
        <f>SUM(G90:G91)</f>
        <v>47.174999999999997</v>
      </c>
      <c r="H92" s="58">
        <f>SUM(H90:J91)</f>
        <v>223.88</v>
      </c>
      <c r="I92" s="59"/>
      <c r="J92" s="60"/>
      <c r="K92" s="39"/>
    </row>
    <row r="93" spans="1:11" ht="19.5">
      <c r="A93" s="62" t="s">
        <v>15</v>
      </c>
      <c r="B93" s="63"/>
      <c r="C93" s="63"/>
      <c r="D93" s="63"/>
      <c r="E93" s="63"/>
      <c r="F93" s="63"/>
      <c r="G93" s="63"/>
      <c r="H93" s="63"/>
      <c r="I93" s="63"/>
      <c r="J93" s="63"/>
      <c r="K93" s="64"/>
    </row>
    <row r="94" spans="1:11" ht="15.75" customHeight="1">
      <c r="A94" s="53" t="s">
        <v>103</v>
      </c>
      <c r="B94" s="54"/>
      <c r="C94" s="55"/>
      <c r="D94" s="9">
        <v>150</v>
      </c>
      <c r="E94" s="42">
        <v>3.98</v>
      </c>
      <c r="F94" s="10">
        <v>3.11</v>
      </c>
      <c r="G94" s="10">
        <v>9.26</v>
      </c>
      <c r="H94" s="51">
        <v>81</v>
      </c>
      <c r="I94" s="52"/>
      <c r="J94" s="52"/>
      <c r="K94" s="42" t="s">
        <v>104</v>
      </c>
    </row>
    <row r="95" spans="1:11" ht="15.75" customHeight="1">
      <c r="A95" s="75" t="s">
        <v>14</v>
      </c>
      <c r="B95" s="76"/>
      <c r="C95" s="77"/>
      <c r="D95" s="9">
        <v>150</v>
      </c>
      <c r="E95" s="10">
        <v>1.05</v>
      </c>
      <c r="F95" s="10">
        <v>1.2</v>
      </c>
      <c r="G95" s="10">
        <v>12.3</v>
      </c>
      <c r="H95" s="51">
        <v>64.5</v>
      </c>
      <c r="I95" s="52"/>
      <c r="J95" s="52"/>
      <c r="K95" s="10" t="s">
        <v>82</v>
      </c>
    </row>
    <row r="96" spans="1:11" ht="19.5" thickBot="1">
      <c r="A96" s="51" t="s">
        <v>12</v>
      </c>
      <c r="B96" s="52"/>
      <c r="C96" s="70"/>
      <c r="D96" s="9">
        <v>30</v>
      </c>
      <c r="E96" s="10">
        <v>2.31</v>
      </c>
      <c r="F96" s="10">
        <v>0.9</v>
      </c>
      <c r="G96" s="10">
        <v>14.94</v>
      </c>
      <c r="H96" s="51">
        <v>78.599999999999994</v>
      </c>
      <c r="I96" s="52"/>
      <c r="J96" s="52"/>
      <c r="K96" s="43" t="s">
        <v>44</v>
      </c>
    </row>
    <row r="97" spans="1:11" ht="19.5" thickBot="1">
      <c r="A97" s="61"/>
      <c r="B97" s="59"/>
      <c r="C97" s="60"/>
      <c r="D97" s="13"/>
      <c r="E97" s="14">
        <f>SUM(E94:E96)</f>
        <v>7.34</v>
      </c>
      <c r="F97" s="14">
        <f>SUM(F94:F96)</f>
        <v>5.21</v>
      </c>
      <c r="G97" s="14">
        <f>SUM(G94:G96)</f>
        <v>36.5</v>
      </c>
      <c r="H97" s="58">
        <f>SUM(H94:J96)</f>
        <v>224.1</v>
      </c>
      <c r="I97" s="59"/>
      <c r="J97" s="60"/>
      <c r="K97" s="39"/>
    </row>
    <row r="98" spans="1:11" ht="19.5" thickBot="1">
      <c r="A98" s="61" t="s">
        <v>23</v>
      </c>
      <c r="B98" s="59"/>
      <c r="C98" s="60"/>
      <c r="D98" s="13"/>
      <c r="E98" s="14">
        <f>SUM(E97,E92,E88,E81,E79)</f>
        <v>30.294</v>
      </c>
      <c r="F98" s="14">
        <f>SUM(F97,F92,F88,F81,F79)</f>
        <v>33.258499999999998</v>
      </c>
      <c r="G98" s="14">
        <f>SUM(G97,G92,G88,G81,G79)</f>
        <v>188.565</v>
      </c>
      <c r="H98" s="58">
        <f>SUM(H79,H81,H88,H92,H97)</f>
        <v>1178.69</v>
      </c>
      <c r="I98" s="59"/>
      <c r="J98" s="60"/>
      <c r="K98" s="39"/>
    </row>
    <row r="99" spans="1:11" ht="18.75">
      <c r="A99" s="24"/>
      <c r="B99" s="24"/>
      <c r="C99" s="25"/>
      <c r="D99" s="26"/>
      <c r="E99" s="25"/>
      <c r="F99" s="25"/>
      <c r="G99" s="25"/>
      <c r="H99" s="25"/>
      <c r="I99" s="25"/>
      <c r="J99" s="25"/>
      <c r="K99" s="25"/>
    </row>
    <row r="100" spans="1:11" ht="18.75">
      <c r="A100" s="24"/>
      <c r="B100" s="24"/>
      <c r="C100" s="25"/>
      <c r="D100" s="26"/>
      <c r="E100" s="25"/>
      <c r="F100" s="25"/>
      <c r="G100" s="25"/>
      <c r="H100" s="25"/>
      <c r="I100" s="25"/>
      <c r="J100" s="25"/>
      <c r="K100" s="25"/>
    </row>
    <row r="101" spans="1:11" ht="19.5">
      <c r="A101" s="93" t="s">
        <v>55</v>
      </c>
      <c r="B101" s="93"/>
      <c r="C101" s="93"/>
      <c r="D101" s="93"/>
      <c r="E101" s="93"/>
      <c r="F101" s="93"/>
      <c r="G101" s="93"/>
      <c r="H101" s="93"/>
      <c r="I101" s="93"/>
      <c r="J101" s="93"/>
      <c r="K101" s="93"/>
    </row>
    <row r="102" spans="1:11" ht="19.5">
      <c r="A102" s="16"/>
      <c r="B102" s="16"/>
      <c r="C102" s="17"/>
      <c r="D102" s="18"/>
      <c r="E102" s="18"/>
      <c r="F102" s="17"/>
      <c r="G102" s="17"/>
      <c r="H102" s="17"/>
      <c r="I102" s="85" t="s">
        <v>61</v>
      </c>
      <c r="J102" s="85"/>
      <c r="K102" s="85"/>
    </row>
    <row r="103" spans="1:11" ht="19.5" thickBot="1">
      <c r="A103" s="68" t="s">
        <v>56</v>
      </c>
      <c r="B103" s="68"/>
      <c r="C103" s="68"/>
      <c r="D103" s="19"/>
      <c r="E103" s="19"/>
      <c r="F103" s="20"/>
      <c r="G103" s="68" t="s">
        <v>112</v>
      </c>
      <c r="H103" s="68"/>
      <c r="I103" s="68"/>
      <c r="J103" s="68"/>
      <c r="K103" s="68"/>
    </row>
    <row r="104" spans="1:11" ht="33" customHeight="1" thickBot="1">
      <c r="A104" s="56" t="s">
        <v>0</v>
      </c>
      <c r="B104" s="57"/>
      <c r="C104" s="74"/>
      <c r="D104" s="21" t="s">
        <v>1</v>
      </c>
      <c r="E104" s="56" t="s">
        <v>2</v>
      </c>
      <c r="F104" s="57"/>
      <c r="G104" s="57"/>
      <c r="H104" s="71" t="s">
        <v>100</v>
      </c>
      <c r="I104" s="72"/>
      <c r="J104" s="73"/>
      <c r="K104" s="65" t="s">
        <v>42</v>
      </c>
    </row>
    <row r="105" spans="1:11" ht="19.5" thickBot="1">
      <c r="A105" s="56" t="s">
        <v>3</v>
      </c>
      <c r="B105" s="57"/>
      <c r="C105" s="74"/>
      <c r="D105" s="21" t="s">
        <v>4</v>
      </c>
      <c r="E105" s="22" t="s">
        <v>5</v>
      </c>
      <c r="F105" s="22" t="s">
        <v>6</v>
      </c>
      <c r="G105" s="23" t="s">
        <v>7</v>
      </c>
      <c r="H105" s="67" t="s">
        <v>8</v>
      </c>
      <c r="I105" s="68"/>
      <c r="J105" s="69"/>
      <c r="K105" s="66"/>
    </row>
    <row r="106" spans="1:11" ht="19.5">
      <c r="A106" s="45" t="s">
        <v>9</v>
      </c>
      <c r="B106" s="46"/>
      <c r="C106" s="46"/>
      <c r="D106" s="46"/>
      <c r="E106" s="46"/>
      <c r="F106" s="46"/>
      <c r="G106" s="46"/>
      <c r="H106" s="46"/>
      <c r="I106" s="46"/>
      <c r="J106" s="46"/>
      <c r="K106" s="47"/>
    </row>
    <row r="107" spans="1:11" ht="16.5" customHeight="1">
      <c r="A107" s="75" t="s">
        <v>99</v>
      </c>
      <c r="B107" s="76"/>
      <c r="C107" s="77"/>
      <c r="D107" s="9">
        <v>120</v>
      </c>
      <c r="E107" s="10">
        <v>4.66</v>
      </c>
      <c r="F107" s="10">
        <v>5.6</v>
      </c>
      <c r="G107" s="10">
        <v>18.82</v>
      </c>
      <c r="H107" s="51">
        <v>144</v>
      </c>
      <c r="I107" s="52"/>
      <c r="J107" s="52"/>
      <c r="K107" s="10" t="s">
        <v>91</v>
      </c>
    </row>
    <row r="108" spans="1:11" ht="15.75" customHeight="1">
      <c r="A108" s="75" t="s">
        <v>14</v>
      </c>
      <c r="B108" s="76"/>
      <c r="C108" s="77"/>
      <c r="D108" s="9">
        <v>150</v>
      </c>
      <c r="E108" s="10">
        <v>1.05</v>
      </c>
      <c r="F108" s="10">
        <v>1.2</v>
      </c>
      <c r="G108" s="10">
        <v>12.3</v>
      </c>
      <c r="H108" s="51">
        <v>64.5</v>
      </c>
      <c r="I108" s="52"/>
      <c r="J108" s="52"/>
      <c r="K108" s="10" t="s">
        <v>82</v>
      </c>
    </row>
    <row r="109" spans="1:11" ht="19.5" thickBot="1">
      <c r="A109" s="78" t="s">
        <v>62</v>
      </c>
      <c r="B109" s="79"/>
      <c r="C109" s="82"/>
      <c r="D109" s="11" t="s">
        <v>26</v>
      </c>
      <c r="E109" s="12">
        <v>1.54</v>
      </c>
      <c r="F109" s="12">
        <v>3.46</v>
      </c>
      <c r="G109" s="12">
        <v>9.75</v>
      </c>
      <c r="H109" s="78">
        <v>78</v>
      </c>
      <c r="I109" s="79"/>
      <c r="J109" s="82"/>
      <c r="K109" s="12" t="s">
        <v>83</v>
      </c>
    </row>
    <row r="110" spans="1:11" ht="19.5" thickBot="1">
      <c r="A110" s="61"/>
      <c r="B110" s="59"/>
      <c r="C110" s="60"/>
      <c r="D110" s="13"/>
      <c r="E110" s="14">
        <f>SUM(E107:E109)</f>
        <v>7.25</v>
      </c>
      <c r="F110" s="14">
        <f>SUM(F107:F109)</f>
        <v>10.26</v>
      </c>
      <c r="G110" s="14">
        <f>SUM(G107:G109)</f>
        <v>40.870000000000005</v>
      </c>
      <c r="H110" s="58">
        <f>SUM(H107:J109)</f>
        <v>286.5</v>
      </c>
      <c r="I110" s="59"/>
      <c r="J110" s="59"/>
      <c r="K110" s="15"/>
    </row>
    <row r="111" spans="1:11" ht="19.5">
      <c r="A111" s="62" t="s">
        <v>10</v>
      </c>
      <c r="B111" s="63"/>
      <c r="C111" s="63"/>
      <c r="D111" s="63"/>
      <c r="E111" s="63"/>
      <c r="F111" s="63"/>
      <c r="G111" s="63"/>
      <c r="H111" s="63"/>
      <c r="I111" s="63"/>
      <c r="J111" s="63"/>
      <c r="K111" s="64"/>
    </row>
    <row r="112" spans="1:11" ht="15.75" customHeight="1">
      <c r="A112" s="51" t="s">
        <v>31</v>
      </c>
      <c r="B112" s="52"/>
      <c r="C112" s="70"/>
      <c r="D112" s="9">
        <v>45</v>
      </c>
      <c r="E112" s="10">
        <v>4.0999999999999996</v>
      </c>
      <c r="F112" s="10">
        <v>2.2999999999999998</v>
      </c>
      <c r="G112" s="10">
        <v>13.2</v>
      </c>
      <c r="H112" s="51">
        <v>94</v>
      </c>
      <c r="I112" s="52"/>
      <c r="J112" s="52"/>
      <c r="K112" s="10" t="s">
        <v>45</v>
      </c>
    </row>
    <row r="113" spans="1:11" ht="19.5" thickBot="1">
      <c r="A113" s="78" t="s">
        <v>105</v>
      </c>
      <c r="B113" s="79"/>
      <c r="C113" s="82"/>
      <c r="D113" s="11">
        <v>150</v>
      </c>
      <c r="E113" s="12"/>
      <c r="F113" s="12"/>
      <c r="G113" s="12"/>
      <c r="H113" s="78"/>
      <c r="I113" s="79"/>
      <c r="J113" s="79"/>
      <c r="K113" s="12"/>
    </row>
    <row r="114" spans="1:11" ht="15.75" customHeight="1" thickBot="1">
      <c r="A114" s="94"/>
      <c r="B114" s="95"/>
      <c r="C114" s="95"/>
      <c r="D114" s="13"/>
      <c r="E114" s="14">
        <f>SUM(E112:E113)</f>
        <v>4.0999999999999996</v>
      </c>
      <c r="F114" s="14">
        <f>SUM(F112:F113)</f>
        <v>2.2999999999999998</v>
      </c>
      <c r="G114" s="14">
        <f>SUM(G112:G113)</f>
        <v>13.2</v>
      </c>
      <c r="H114" s="95">
        <f>SUM(H112:J113)</f>
        <v>94</v>
      </c>
      <c r="I114" s="95"/>
      <c r="J114" s="95"/>
      <c r="K114" s="44"/>
    </row>
    <row r="115" spans="1:11" ht="19.5">
      <c r="A115" s="80" t="s">
        <v>11</v>
      </c>
      <c r="B115" s="81"/>
      <c r="C115" s="81"/>
      <c r="D115" s="81"/>
      <c r="E115" s="81"/>
      <c r="F115" s="81"/>
      <c r="G115" s="81"/>
      <c r="H115" s="81"/>
      <c r="I115" s="81"/>
      <c r="J115" s="81"/>
      <c r="K115" s="83"/>
    </row>
    <row r="116" spans="1:11" ht="15.75" customHeight="1">
      <c r="A116" s="53" t="s">
        <v>106</v>
      </c>
      <c r="B116" s="54"/>
      <c r="C116" s="55"/>
      <c r="D116" s="9" t="s">
        <v>37</v>
      </c>
      <c r="E116" s="42">
        <v>3.28</v>
      </c>
      <c r="F116" s="42">
        <v>4.8</v>
      </c>
      <c r="G116" s="42">
        <v>16.760000000000002</v>
      </c>
      <c r="H116" s="51">
        <v>116.11</v>
      </c>
      <c r="I116" s="52"/>
      <c r="J116" s="52"/>
      <c r="K116" s="42" t="s">
        <v>92</v>
      </c>
    </row>
    <row r="117" spans="1:11" ht="18.75">
      <c r="A117" s="48" t="s">
        <v>107</v>
      </c>
      <c r="B117" s="49"/>
      <c r="C117" s="50"/>
      <c r="D117" s="9">
        <v>50</v>
      </c>
      <c r="E117" s="42">
        <v>7.03</v>
      </c>
      <c r="F117" s="42">
        <v>5.73</v>
      </c>
      <c r="G117" s="42">
        <v>5.1100000000000003</v>
      </c>
      <c r="H117" s="51">
        <v>99.38</v>
      </c>
      <c r="I117" s="52"/>
      <c r="J117" s="52"/>
      <c r="K117" s="42" t="s">
        <v>85</v>
      </c>
    </row>
    <row r="118" spans="1:11" ht="18.75">
      <c r="A118" s="51" t="s">
        <v>54</v>
      </c>
      <c r="B118" s="52"/>
      <c r="C118" s="70"/>
      <c r="D118" s="9">
        <v>50</v>
      </c>
      <c r="E118" s="10">
        <v>1.98</v>
      </c>
      <c r="F118" s="10">
        <v>1.69</v>
      </c>
      <c r="G118" s="10">
        <v>5.89</v>
      </c>
      <c r="H118" s="51">
        <v>45.4</v>
      </c>
      <c r="I118" s="52"/>
      <c r="J118" s="70"/>
      <c r="K118" s="10" t="s">
        <v>80</v>
      </c>
    </row>
    <row r="119" spans="1:11" ht="18.75">
      <c r="A119" s="48" t="s">
        <v>21</v>
      </c>
      <c r="B119" s="49"/>
      <c r="C119" s="50"/>
      <c r="D119" s="9">
        <v>100</v>
      </c>
      <c r="E119" s="42">
        <v>38.42</v>
      </c>
      <c r="F119" s="42">
        <v>5.49</v>
      </c>
      <c r="G119" s="42">
        <v>207.62</v>
      </c>
      <c r="H119" s="51">
        <v>1034</v>
      </c>
      <c r="I119" s="52"/>
      <c r="J119" s="52"/>
      <c r="K119" s="42" t="s">
        <v>77</v>
      </c>
    </row>
    <row r="120" spans="1:11" ht="18.75">
      <c r="A120" s="51" t="s">
        <v>97</v>
      </c>
      <c r="B120" s="52"/>
      <c r="C120" s="70"/>
      <c r="D120" s="9">
        <v>30</v>
      </c>
      <c r="E120" s="10">
        <v>0.8</v>
      </c>
      <c r="F120" s="10">
        <v>0.1</v>
      </c>
      <c r="G120" s="10">
        <v>2.5</v>
      </c>
      <c r="H120" s="51">
        <v>14</v>
      </c>
      <c r="I120" s="52"/>
      <c r="J120" s="32"/>
      <c r="K120" s="10" t="s">
        <v>45</v>
      </c>
    </row>
    <row r="121" spans="1:11" ht="18.75">
      <c r="A121" s="78" t="s">
        <v>17</v>
      </c>
      <c r="B121" s="79"/>
      <c r="C121" s="82"/>
      <c r="D121" s="11">
        <v>150</v>
      </c>
      <c r="E121" s="12">
        <v>0.23</v>
      </c>
      <c r="F121" s="12">
        <v>0.05</v>
      </c>
      <c r="G121" s="12">
        <v>14.98</v>
      </c>
      <c r="H121" s="78">
        <v>85.72</v>
      </c>
      <c r="I121" s="79"/>
      <c r="J121" s="79"/>
      <c r="K121" s="12" t="s">
        <v>29</v>
      </c>
    </row>
    <row r="122" spans="1:11" ht="18.75">
      <c r="A122" s="51" t="s">
        <v>12</v>
      </c>
      <c r="B122" s="52"/>
      <c r="C122" s="70"/>
      <c r="D122" s="9">
        <v>30</v>
      </c>
      <c r="E122" s="10">
        <v>2.31</v>
      </c>
      <c r="F122" s="10">
        <v>0.9</v>
      </c>
      <c r="G122" s="10">
        <v>14.9</v>
      </c>
      <c r="H122" s="51">
        <v>78.599999999999994</v>
      </c>
      <c r="I122" s="52"/>
      <c r="J122" s="52"/>
      <c r="K122" s="10" t="s">
        <v>44</v>
      </c>
    </row>
    <row r="123" spans="1:11" ht="19.5" thickBot="1">
      <c r="A123" s="51" t="s">
        <v>38</v>
      </c>
      <c r="B123" s="52"/>
      <c r="C123" s="70"/>
      <c r="D123" s="9">
        <v>10</v>
      </c>
      <c r="E123" s="10">
        <v>0.6</v>
      </c>
      <c r="F123" s="10">
        <v>0.3</v>
      </c>
      <c r="G123" s="10">
        <v>3.35</v>
      </c>
      <c r="H123" s="51">
        <v>16.5</v>
      </c>
      <c r="I123" s="52"/>
      <c r="J123" s="52"/>
      <c r="K123" s="12" t="s">
        <v>45</v>
      </c>
    </row>
    <row r="124" spans="1:11" ht="19.5" thickBot="1">
      <c r="A124" s="61"/>
      <c r="B124" s="59"/>
      <c r="C124" s="60"/>
      <c r="D124" s="13"/>
      <c r="E124" s="14">
        <f>SUM(E116:E123)</f>
        <v>54.65</v>
      </c>
      <c r="F124" s="14">
        <f>SUM(F116:F123)</f>
        <v>19.060000000000002</v>
      </c>
      <c r="G124" s="14">
        <f>SUM(G116:G123)</f>
        <v>271.11</v>
      </c>
      <c r="H124" s="58">
        <f>SUM(H116:J123)</f>
        <v>1489.7099999999998</v>
      </c>
      <c r="I124" s="59"/>
      <c r="J124" s="60"/>
      <c r="K124" s="33"/>
    </row>
    <row r="125" spans="1:11" ht="19.5">
      <c r="A125" s="62" t="s">
        <v>13</v>
      </c>
      <c r="B125" s="63"/>
      <c r="C125" s="63"/>
      <c r="D125" s="63"/>
      <c r="E125" s="63"/>
      <c r="F125" s="63"/>
      <c r="G125" s="63"/>
      <c r="H125" s="63"/>
      <c r="I125" s="63"/>
      <c r="J125" s="63"/>
      <c r="K125" s="64"/>
    </row>
    <row r="126" spans="1:11" ht="16.5" customHeight="1">
      <c r="A126" s="51" t="s">
        <v>94</v>
      </c>
      <c r="B126" s="52"/>
      <c r="C126" s="70"/>
      <c r="D126" s="9">
        <v>50</v>
      </c>
      <c r="E126" s="10">
        <v>3.61</v>
      </c>
      <c r="F126" s="10">
        <v>6.88</v>
      </c>
      <c r="G126" s="10">
        <v>23.94</v>
      </c>
      <c r="H126" s="51">
        <v>129.58000000000001</v>
      </c>
      <c r="I126" s="52"/>
      <c r="J126" s="52"/>
      <c r="K126" s="10" t="s">
        <v>70</v>
      </c>
    </row>
    <row r="127" spans="1:11" ht="15.75" customHeight="1" thickBot="1">
      <c r="A127" s="75" t="s">
        <v>14</v>
      </c>
      <c r="B127" s="76"/>
      <c r="C127" s="77"/>
      <c r="D127" s="9">
        <v>150</v>
      </c>
      <c r="E127" s="10">
        <v>1.05</v>
      </c>
      <c r="F127" s="10">
        <v>1.2</v>
      </c>
      <c r="G127" s="10">
        <v>12.3</v>
      </c>
      <c r="H127" s="51">
        <v>64.5</v>
      </c>
      <c r="I127" s="52"/>
      <c r="J127" s="52"/>
      <c r="K127" s="10" t="s">
        <v>82</v>
      </c>
    </row>
    <row r="128" spans="1:11" ht="19.5" thickBot="1">
      <c r="A128" s="61"/>
      <c r="B128" s="59"/>
      <c r="C128" s="60"/>
      <c r="D128" s="13"/>
      <c r="E128" s="14">
        <f>SUM(E126:E127)</f>
        <v>4.66</v>
      </c>
      <c r="F128" s="14">
        <f>SUM(F126:F127)</f>
        <v>8.08</v>
      </c>
      <c r="G128" s="14">
        <f>SUM(G126:G127)</f>
        <v>36.24</v>
      </c>
      <c r="H128" s="58">
        <f>SUM(H126:J127)</f>
        <v>194.08</v>
      </c>
      <c r="I128" s="59"/>
      <c r="J128" s="60"/>
      <c r="K128" s="33"/>
    </row>
    <row r="129" spans="1:11" ht="15.75" customHeight="1">
      <c r="A129" s="62" t="s">
        <v>15</v>
      </c>
      <c r="B129" s="63"/>
      <c r="C129" s="63"/>
      <c r="D129" s="63"/>
      <c r="E129" s="63"/>
      <c r="F129" s="63"/>
      <c r="G129" s="63"/>
      <c r="H129" s="63"/>
      <c r="I129" s="63"/>
      <c r="J129" s="63"/>
      <c r="K129" s="64"/>
    </row>
    <row r="130" spans="1:11" ht="15.75" customHeight="1">
      <c r="A130" s="75" t="s">
        <v>39</v>
      </c>
      <c r="B130" s="76"/>
      <c r="C130" s="77"/>
      <c r="D130" s="9">
        <v>120</v>
      </c>
      <c r="E130" s="10">
        <v>5.26</v>
      </c>
      <c r="F130" s="10">
        <v>6.07</v>
      </c>
      <c r="G130" s="10">
        <v>21.29</v>
      </c>
      <c r="H130" s="51">
        <v>159.75</v>
      </c>
      <c r="I130" s="52"/>
      <c r="J130" s="52"/>
      <c r="K130" s="10" t="s">
        <v>72</v>
      </c>
    </row>
    <row r="131" spans="1:11" ht="18.75">
      <c r="A131" s="75" t="s">
        <v>14</v>
      </c>
      <c r="B131" s="76"/>
      <c r="C131" s="77"/>
      <c r="D131" s="9">
        <v>150</v>
      </c>
      <c r="E131" s="10">
        <v>1.05</v>
      </c>
      <c r="F131" s="10">
        <v>1.2</v>
      </c>
      <c r="G131" s="10">
        <v>12.3</v>
      </c>
      <c r="H131" s="51">
        <v>64.5</v>
      </c>
      <c r="I131" s="52"/>
      <c r="J131" s="52"/>
      <c r="K131" s="10" t="s">
        <v>82</v>
      </c>
    </row>
    <row r="132" spans="1:11" ht="19.5" thickBot="1">
      <c r="A132" s="51" t="s">
        <v>12</v>
      </c>
      <c r="B132" s="52"/>
      <c r="C132" s="70"/>
      <c r="D132" s="9">
        <v>30</v>
      </c>
      <c r="E132" s="10">
        <v>2.31</v>
      </c>
      <c r="F132" s="10">
        <v>0.9</v>
      </c>
      <c r="G132" s="10">
        <v>14.9</v>
      </c>
      <c r="H132" s="51">
        <v>78.599999999999994</v>
      </c>
      <c r="I132" s="52"/>
      <c r="J132" s="52"/>
      <c r="K132" s="12" t="s">
        <v>44</v>
      </c>
    </row>
    <row r="133" spans="1:11" ht="19.5" thickBot="1">
      <c r="A133" s="61"/>
      <c r="B133" s="59"/>
      <c r="C133" s="60"/>
      <c r="D133" s="13"/>
      <c r="E133" s="14">
        <f>SUM(E130:E132)</f>
        <v>8.6199999999999992</v>
      </c>
      <c r="F133" s="14">
        <f>SUM(F130:F132)</f>
        <v>8.17</v>
      </c>
      <c r="G133" s="14">
        <f>SUM(G130:G132)</f>
        <v>48.49</v>
      </c>
      <c r="H133" s="58">
        <f>SUM(H130:J132)</f>
        <v>302.85000000000002</v>
      </c>
      <c r="I133" s="59"/>
      <c r="J133" s="60"/>
      <c r="K133" s="33"/>
    </row>
    <row r="134" spans="1:11" ht="19.5" thickBot="1">
      <c r="A134" s="61" t="s">
        <v>23</v>
      </c>
      <c r="B134" s="59"/>
      <c r="C134" s="60"/>
      <c r="D134" s="13"/>
      <c r="E134" s="14">
        <f>SUM(E133,E128,E124,E114,E110)</f>
        <v>79.279999999999987</v>
      </c>
      <c r="F134" s="14">
        <f>SUM(F133,F128,F124,F114,F110)</f>
        <v>47.87</v>
      </c>
      <c r="G134" s="14">
        <f>SUM(G133,G128,G124,G114,G110)</f>
        <v>409.91</v>
      </c>
      <c r="H134" s="58">
        <f>SUM(H110,H114,H124,H128,H133)</f>
        <v>2367.14</v>
      </c>
      <c r="I134" s="59"/>
      <c r="J134" s="60"/>
      <c r="K134" s="33"/>
    </row>
    <row r="135" spans="1:11" ht="18.75">
      <c r="A135" s="36"/>
      <c r="B135" s="36"/>
      <c r="C135" s="36"/>
      <c r="D135" s="37"/>
      <c r="E135" s="36"/>
      <c r="F135" s="36"/>
      <c r="G135" s="36"/>
      <c r="H135" s="34"/>
      <c r="I135" s="34"/>
      <c r="J135" s="34"/>
      <c r="K135" s="36"/>
    </row>
    <row r="136" spans="1:11" ht="19.5">
      <c r="A136" s="96" t="s">
        <v>55</v>
      </c>
      <c r="B136" s="96"/>
      <c r="C136" s="96"/>
      <c r="D136" s="96"/>
      <c r="E136" s="96"/>
      <c r="F136" s="96"/>
      <c r="G136" s="96"/>
      <c r="H136" s="96"/>
      <c r="I136" s="96"/>
      <c r="J136" s="96"/>
      <c r="K136" s="96"/>
    </row>
    <row r="137" spans="1:11" ht="19.5">
      <c r="A137" s="16"/>
      <c r="B137" s="16"/>
      <c r="C137" s="17"/>
      <c r="D137" s="18"/>
      <c r="E137" s="18"/>
      <c r="F137" s="17"/>
      <c r="G137" s="17"/>
      <c r="H137" s="17"/>
      <c r="I137" s="85" t="s">
        <v>61</v>
      </c>
      <c r="J137" s="85"/>
      <c r="K137" s="85"/>
    </row>
    <row r="138" spans="1:11" ht="19.5" thickBot="1">
      <c r="A138" s="68" t="s">
        <v>60</v>
      </c>
      <c r="B138" s="68"/>
      <c r="C138" s="68"/>
      <c r="D138" s="19"/>
      <c r="E138" s="19"/>
      <c r="F138" s="20"/>
      <c r="G138" s="68" t="s">
        <v>113</v>
      </c>
      <c r="H138" s="68"/>
      <c r="I138" s="68"/>
      <c r="J138" s="68"/>
      <c r="K138" s="68"/>
    </row>
    <row r="139" spans="1:11" ht="33.75" customHeight="1" thickBot="1">
      <c r="A139" s="56" t="s">
        <v>0</v>
      </c>
      <c r="B139" s="57"/>
      <c r="C139" s="74"/>
      <c r="D139" s="21" t="s">
        <v>1</v>
      </c>
      <c r="E139" s="56" t="s">
        <v>2</v>
      </c>
      <c r="F139" s="57"/>
      <c r="G139" s="57"/>
      <c r="H139" s="71" t="s">
        <v>100</v>
      </c>
      <c r="I139" s="72"/>
      <c r="J139" s="73"/>
      <c r="K139" s="65" t="s">
        <v>42</v>
      </c>
    </row>
    <row r="140" spans="1:11" ht="19.5" thickBot="1">
      <c r="A140" s="56" t="s">
        <v>3</v>
      </c>
      <c r="B140" s="57"/>
      <c r="C140" s="74"/>
      <c r="D140" s="21" t="s">
        <v>4</v>
      </c>
      <c r="E140" s="22" t="s">
        <v>5</v>
      </c>
      <c r="F140" s="22" t="s">
        <v>6</v>
      </c>
      <c r="G140" s="23" t="s">
        <v>7</v>
      </c>
      <c r="H140" s="67" t="s">
        <v>8</v>
      </c>
      <c r="I140" s="68"/>
      <c r="J140" s="69"/>
      <c r="K140" s="66"/>
    </row>
    <row r="141" spans="1:11" ht="19.5">
      <c r="A141" s="45" t="s">
        <v>9</v>
      </c>
      <c r="B141" s="46"/>
      <c r="C141" s="46"/>
      <c r="D141" s="46"/>
      <c r="E141" s="46"/>
      <c r="F141" s="46"/>
      <c r="G141" s="46"/>
      <c r="H141" s="46"/>
      <c r="I141" s="46"/>
      <c r="J141" s="46"/>
      <c r="K141" s="47"/>
    </row>
    <row r="142" spans="1:11" ht="15.75" customHeight="1">
      <c r="A142" s="75" t="s">
        <v>40</v>
      </c>
      <c r="B142" s="76"/>
      <c r="C142" s="77"/>
      <c r="D142" s="9">
        <v>120</v>
      </c>
      <c r="E142" s="10">
        <v>5.2</v>
      </c>
      <c r="F142" s="10">
        <v>8.1999999999999993</v>
      </c>
      <c r="G142" s="10">
        <v>18</v>
      </c>
      <c r="H142" s="51">
        <v>165</v>
      </c>
      <c r="I142" s="52"/>
      <c r="J142" s="52"/>
      <c r="K142" s="10" t="s">
        <v>50</v>
      </c>
    </row>
    <row r="143" spans="1:11" ht="15.75" customHeight="1">
      <c r="A143" s="75" t="s">
        <v>14</v>
      </c>
      <c r="B143" s="76"/>
      <c r="C143" s="77"/>
      <c r="D143" s="9">
        <v>150</v>
      </c>
      <c r="E143" s="10">
        <v>1.05</v>
      </c>
      <c r="F143" s="10">
        <v>1.2</v>
      </c>
      <c r="G143" s="10">
        <v>12.3</v>
      </c>
      <c r="H143" s="51">
        <v>64.5</v>
      </c>
      <c r="I143" s="52"/>
      <c r="J143" s="52"/>
      <c r="K143" s="10" t="s">
        <v>82</v>
      </c>
    </row>
    <row r="144" spans="1:11" ht="16.5" customHeight="1" thickBot="1">
      <c r="A144" s="78" t="s">
        <v>62</v>
      </c>
      <c r="B144" s="79"/>
      <c r="C144" s="82"/>
      <c r="D144" s="11" t="s">
        <v>26</v>
      </c>
      <c r="E144" s="12">
        <v>1.54</v>
      </c>
      <c r="F144" s="12">
        <v>3.46</v>
      </c>
      <c r="G144" s="12">
        <v>9.75</v>
      </c>
      <c r="H144" s="78">
        <v>78</v>
      </c>
      <c r="I144" s="79"/>
      <c r="J144" s="82"/>
      <c r="K144" s="12" t="s">
        <v>83</v>
      </c>
    </row>
    <row r="145" spans="1:11" ht="19.5" thickBot="1">
      <c r="A145" s="61"/>
      <c r="B145" s="59"/>
      <c r="C145" s="60"/>
      <c r="D145" s="13"/>
      <c r="E145" s="14">
        <f>SUM(E142:E144)</f>
        <v>7.79</v>
      </c>
      <c r="F145" s="14">
        <f>SUM(F142:F144)</f>
        <v>12.86</v>
      </c>
      <c r="G145" s="14">
        <f>SUM(G142:G144)</f>
        <v>40.049999999999997</v>
      </c>
      <c r="H145" s="58">
        <f>SUM(H142:J144)</f>
        <v>307.5</v>
      </c>
      <c r="I145" s="59"/>
      <c r="J145" s="60"/>
      <c r="K145" s="33"/>
    </row>
    <row r="146" spans="1:11" ht="19.5">
      <c r="A146" s="62" t="s">
        <v>10</v>
      </c>
      <c r="B146" s="63"/>
      <c r="C146" s="63"/>
      <c r="D146" s="63"/>
      <c r="E146" s="63"/>
      <c r="F146" s="63"/>
      <c r="G146" s="63"/>
      <c r="H146" s="63"/>
      <c r="I146" s="63"/>
      <c r="J146" s="63"/>
      <c r="K146" s="64"/>
    </row>
    <row r="147" spans="1:11" ht="15.75" customHeight="1">
      <c r="A147" s="75" t="s">
        <v>63</v>
      </c>
      <c r="B147" s="76"/>
      <c r="C147" s="77"/>
      <c r="D147" s="9">
        <v>100</v>
      </c>
      <c r="E147" s="10">
        <v>0</v>
      </c>
      <c r="F147" s="10">
        <v>0</v>
      </c>
      <c r="G147" s="10">
        <v>14.4</v>
      </c>
      <c r="H147" s="51">
        <v>36</v>
      </c>
      <c r="I147" s="52"/>
      <c r="J147" s="52"/>
      <c r="K147" s="10" t="s">
        <v>45</v>
      </c>
    </row>
    <row r="148" spans="1:11" ht="19.5">
      <c r="A148" s="87" t="s">
        <v>11</v>
      </c>
      <c r="B148" s="88"/>
      <c r="C148" s="88"/>
      <c r="D148" s="88"/>
      <c r="E148" s="88"/>
      <c r="F148" s="88"/>
      <c r="G148" s="88"/>
      <c r="H148" s="88"/>
      <c r="I148" s="88"/>
      <c r="J148" s="88"/>
      <c r="K148" s="89"/>
    </row>
    <row r="149" spans="1:11" ht="15.75" customHeight="1">
      <c r="A149" s="75" t="s">
        <v>53</v>
      </c>
      <c r="B149" s="76"/>
      <c r="C149" s="77"/>
      <c r="D149" s="9" t="s">
        <v>37</v>
      </c>
      <c r="E149" s="10">
        <v>2.95</v>
      </c>
      <c r="F149" s="10">
        <v>4.8</v>
      </c>
      <c r="G149" s="10">
        <v>6.87</v>
      </c>
      <c r="H149" s="51">
        <v>94.49</v>
      </c>
      <c r="I149" s="52"/>
      <c r="J149" s="52"/>
      <c r="K149" s="10" t="s">
        <v>51</v>
      </c>
    </row>
    <row r="150" spans="1:11" ht="18.75">
      <c r="A150" s="51" t="s">
        <v>71</v>
      </c>
      <c r="B150" s="52"/>
      <c r="C150" s="70"/>
      <c r="D150" s="9">
        <v>50</v>
      </c>
      <c r="E150" s="10">
        <v>9.59</v>
      </c>
      <c r="F150" s="10">
        <v>4.6100000000000003</v>
      </c>
      <c r="G150" s="10">
        <v>5.42</v>
      </c>
      <c r="H150" s="51">
        <v>104.6</v>
      </c>
      <c r="I150" s="52"/>
      <c r="J150" s="52"/>
      <c r="K150" s="10" t="s">
        <v>93</v>
      </c>
    </row>
    <row r="151" spans="1:11" ht="18.75">
      <c r="A151" s="51" t="s">
        <v>54</v>
      </c>
      <c r="B151" s="52"/>
      <c r="C151" s="70"/>
      <c r="D151" s="9">
        <v>50</v>
      </c>
      <c r="E151" s="10">
        <v>1.98</v>
      </c>
      <c r="F151" s="10">
        <v>1.69</v>
      </c>
      <c r="G151" s="10">
        <v>5.89</v>
      </c>
      <c r="H151" s="51">
        <v>45.4</v>
      </c>
      <c r="I151" s="52"/>
      <c r="J151" s="70"/>
      <c r="K151" s="10" t="s">
        <v>80</v>
      </c>
    </row>
    <row r="152" spans="1:11" ht="18.75">
      <c r="A152" s="48" t="s">
        <v>41</v>
      </c>
      <c r="B152" s="49"/>
      <c r="C152" s="50"/>
      <c r="D152" s="9">
        <v>100</v>
      </c>
      <c r="E152" s="42">
        <v>2.57</v>
      </c>
      <c r="F152" s="42">
        <v>4.67</v>
      </c>
      <c r="G152" s="10">
        <v>17</v>
      </c>
      <c r="H152" s="51">
        <v>141.33000000000001</v>
      </c>
      <c r="I152" s="52"/>
      <c r="J152" s="52"/>
      <c r="K152" s="42" t="s">
        <v>43</v>
      </c>
    </row>
    <row r="153" spans="1:11" ht="18.75">
      <c r="A153" s="78" t="s">
        <v>17</v>
      </c>
      <c r="B153" s="79"/>
      <c r="C153" s="82"/>
      <c r="D153" s="11">
        <v>150</v>
      </c>
      <c r="E153" s="12">
        <v>0.23</v>
      </c>
      <c r="F153" s="12">
        <v>0.05</v>
      </c>
      <c r="G153" s="12">
        <v>14.98</v>
      </c>
      <c r="H153" s="78">
        <v>85.72</v>
      </c>
      <c r="I153" s="79"/>
      <c r="J153" s="79"/>
      <c r="K153" s="12" t="s">
        <v>29</v>
      </c>
    </row>
    <row r="154" spans="1:11" ht="18.75">
      <c r="A154" s="51" t="s">
        <v>12</v>
      </c>
      <c r="B154" s="52"/>
      <c r="C154" s="70"/>
      <c r="D154" s="9">
        <v>30</v>
      </c>
      <c r="E154" s="10">
        <v>2.31</v>
      </c>
      <c r="F154" s="10">
        <v>0.9</v>
      </c>
      <c r="G154" s="10">
        <v>14.94</v>
      </c>
      <c r="H154" s="51">
        <v>78.599999999999994</v>
      </c>
      <c r="I154" s="52"/>
      <c r="J154" s="52"/>
      <c r="K154" s="10" t="s">
        <v>44</v>
      </c>
    </row>
    <row r="155" spans="1:11" ht="19.5" thickBot="1">
      <c r="A155" s="51" t="s">
        <v>30</v>
      </c>
      <c r="B155" s="52"/>
      <c r="C155" s="70"/>
      <c r="D155" s="9">
        <v>10</v>
      </c>
      <c r="E155" s="10">
        <v>0.6</v>
      </c>
      <c r="F155" s="10">
        <v>0.3</v>
      </c>
      <c r="G155" s="10">
        <v>3.35</v>
      </c>
      <c r="H155" s="51">
        <v>16.5</v>
      </c>
      <c r="I155" s="52"/>
      <c r="J155" s="52"/>
      <c r="K155" s="12" t="s">
        <v>45</v>
      </c>
    </row>
    <row r="156" spans="1:11" ht="19.5" thickBot="1">
      <c r="A156" s="61"/>
      <c r="B156" s="59"/>
      <c r="C156" s="60"/>
      <c r="D156" s="13"/>
      <c r="E156" s="14">
        <f>SUM(E149:E155)</f>
        <v>20.23</v>
      </c>
      <c r="F156" s="14">
        <f>SUM(F149:F155)</f>
        <v>17.02</v>
      </c>
      <c r="G156" s="14">
        <f>SUM(G149:G155)</f>
        <v>68.449999999999989</v>
      </c>
      <c r="H156" s="58">
        <f>SUM(H149:J155)</f>
        <v>566.64</v>
      </c>
      <c r="I156" s="59"/>
      <c r="J156" s="60"/>
      <c r="K156" s="33"/>
    </row>
    <row r="157" spans="1:11" ht="19.5">
      <c r="A157" s="62" t="s">
        <v>13</v>
      </c>
      <c r="B157" s="63"/>
      <c r="C157" s="63"/>
      <c r="D157" s="63"/>
      <c r="E157" s="63"/>
      <c r="F157" s="63"/>
      <c r="G157" s="63"/>
      <c r="H157" s="63"/>
      <c r="I157" s="63"/>
      <c r="J157" s="63"/>
      <c r="K157" s="64"/>
    </row>
    <row r="158" spans="1:11" ht="18.75">
      <c r="A158" s="51" t="s">
        <v>31</v>
      </c>
      <c r="B158" s="52"/>
      <c r="C158" s="70"/>
      <c r="D158" s="9">
        <v>45</v>
      </c>
      <c r="E158" s="10">
        <v>4.0999999999999996</v>
      </c>
      <c r="F158" s="10">
        <v>2.2999999999999998</v>
      </c>
      <c r="G158" s="10">
        <v>13.2</v>
      </c>
      <c r="H158" s="51">
        <v>94</v>
      </c>
      <c r="I158" s="52"/>
      <c r="J158" s="52"/>
      <c r="K158" s="10" t="s">
        <v>45</v>
      </c>
    </row>
    <row r="159" spans="1:11" ht="19.5" thickBot="1">
      <c r="A159" s="51" t="s">
        <v>32</v>
      </c>
      <c r="B159" s="52"/>
      <c r="C159" s="70"/>
      <c r="D159" s="9">
        <v>150</v>
      </c>
      <c r="E159" s="10">
        <v>4.3499999999999996</v>
      </c>
      <c r="F159" s="10">
        <v>3.75</v>
      </c>
      <c r="G159" s="10">
        <v>7.2</v>
      </c>
      <c r="H159" s="51">
        <v>81</v>
      </c>
      <c r="I159" s="52"/>
      <c r="J159" s="52"/>
      <c r="K159" s="12" t="s">
        <v>81</v>
      </c>
    </row>
    <row r="160" spans="1:11" ht="19.5" thickBot="1">
      <c r="A160" s="61"/>
      <c r="B160" s="59"/>
      <c r="C160" s="60"/>
      <c r="D160" s="13"/>
      <c r="E160" s="14">
        <f>SUM(E158:E159)</f>
        <v>8.4499999999999993</v>
      </c>
      <c r="F160" s="14">
        <f>SUM(F158:F159)</f>
        <v>6.05</v>
      </c>
      <c r="G160" s="14">
        <f>SUM(G158:G159)</f>
        <v>20.399999999999999</v>
      </c>
      <c r="H160" s="58">
        <f>SUM(H158:J159)</f>
        <v>175</v>
      </c>
      <c r="I160" s="59"/>
      <c r="J160" s="60"/>
      <c r="K160" s="33"/>
    </row>
    <row r="161" spans="1:11" ht="15.75" customHeight="1">
      <c r="A161" s="62" t="s">
        <v>15</v>
      </c>
      <c r="B161" s="63"/>
      <c r="C161" s="63"/>
      <c r="D161" s="63"/>
      <c r="E161" s="63"/>
      <c r="F161" s="63"/>
      <c r="G161" s="63"/>
      <c r="H161" s="63"/>
      <c r="I161" s="63"/>
      <c r="J161" s="63"/>
      <c r="K161" s="64"/>
    </row>
    <row r="162" spans="1:11" ht="15.75" customHeight="1">
      <c r="A162" s="75" t="s">
        <v>98</v>
      </c>
      <c r="B162" s="76"/>
      <c r="C162" s="77"/>
      <c r="D162" s="9">
        <v>180</v>
      </c>
      <c r="E162" s="10">
        <v>3.53</v>
      </c>
      <c r="F162" s="10">
        <v>1.9</v>
      </c>
      <c r="G162" s="10">
        <v>20.329999999999998</v>
      </c>
      <c r="H162" s="51">
        <v>109.43</v>
      </c>
      <c r="I162" s="52"/>
      <c r="J162" s="52"/>
      <c r="K162" s="10" t="s">
        <v>108</v>
      </c>
    </row>
    <row r="163" spans="1:11" ht="15.75" customHeight="1">
      <c r="A163" s="75" t="s">
        <v>14</v>
      </c>
      <c r="B163" s="76"/>
      <c r="C163" s="77"/>
      <c r="D163" s="9">
        <v>150</v>
      </c>
      <c r="E163" s="10">
        <v>1.05</v>
      </c>
      <c r="F163" s="10">
        <v>1.2</v>
      </c>
      <c r="G163" s="10">
        <v>12.3</v>
      </c>
      <c r="H163" s="51">
        <v>64.5</v>
      </c>
      <c r="I163" s="52"/>
      <c r="J163" s="52"/>
      <c r="K163" s="10" t="s">
        <v>82</v>
      </c>
    </row>
    <row r="164" spans="1:11" ht="19.5" thickBot="1">
      <c r="A164" s="51" t="s">
        <v>12</v>
      </c>
      <c r="B164" s="52"/>
      <c r="C164" s="70"/>
      <c r="D164" s="9">
        <v>30</v>
      </c>
      <c r="E164" s="10">
        <v>2.31</v>
      </c>
      <c r="F164" s="10">
        <v>0.9</v>
      </c>
      <c r="G164" s="10">
        <v>14.94</v>
      </c>
      <c r="H164" s="51">
        <v>78.599999999999994</v>
      </c>
      <c r="I164" s="52"/>
      <c r="J164" s="52"/>
      <c r="K164" s="12" t="s">
        <v>44</v>
      </c>
    </row>
    <row r="165" spans="1:11" ht="19.5" thickBot="1">
      <c r="A165" s="61"/>
      <c r="B165" s="59"/>
      <c r="C165" s="60"/>
      <c r="D165" s="13"/>
      <c r="E165" s="14">
        <f>SUM(E162:E164)</f>
        <v>6.8900000000000006</v>
      </c>
      <c r="F165" s="14">
        <f>SUM(F162:F164)</f>
        <v>3.9999999999999996</v>
      </c>
      <c r="G165" s="14">
        <f>SUM(G162:G164)</f>
        <v>47.569999999999993</v>
      </c>
      <c r="H165" s="58">
        <f>SUM(H162:J164)</f>
        <v>252.53</v>
      </c>
      <c r="I165" s="59"/>
      <c r="J165" s="60"/>
      <c r="K165" s="33"/>
    </row>
    <row r="166" spans="1:11" ht="19.5" thickBot="1">
      <c r="A166" s="61" t="s">
        <v>23</v>
      </c>
      <c r="B166" s="59"/>
      <c r="C166" s="60"/>
      <c r="D166" s="13"/>
      <c r="E166" s="14">
        <f>SUM(E165,E160,E156,E147,E145)</f>
        <v>43.36</v>
      </c>
      <c r="F166" s="14">
        <f>SUM(F165,F160,F156,F147,F145)</f>
        <v>39.93</v>
      </c>
      <c r="G166" s="14">
        <f>SUM(G165,G160,G156,G147,G145)</f>
        <v>190.87</v>
      </c>
      <c r="H166" s="58">
        <f>SUM(H145,H147,H156,H160,H165)</f>
        <v>1337.6699999999998</v>
      </c>
      <c r="I166" s="59"/>
      <c r="J166" s="60"/>
      <c r="K166" s="33"/>
    </row>
    <row r="167" spans="1:11" ht="18.75">
      <c r="A167" s="36"/>
      <c r="B167" s="36"/>
      <c r="C167" s="36"/>
      <c r="D167" s="37"/>
      <c r="E167" s="36"/>
      <c r="F167" s="36"/>
      <c r="G167" s="36"/>
      <c r="H167" s="34"/>
      <c r="I167" s="34"/>
      <c r="J167" s="34"/>
      <c r="K167" s="36"/>
    </row>
    <row r="168" spans="1:11" ht="18.75">
      <c r="A168" s="24"/>
      <c r="B168" s="24"/>
      <c r="C168" s="25"/>
      <c r="D168" s="26"/>
      <c r="E168" s="25"/>
      <c r="F168" s="25"/>
      <c r="G168" s="25"/>
      <c r="H168" s="25"/>
      <c r="I168" s="25"/>
      <c r="J168" s="25"/>
      <c r="K168" s="25"/>
    </row>
    <row r="169" spans="1:11" ht="18.75">
      <c r="A169" s="24"/>
      <c r="B169" s="24"/>
      <c r="C169" s="25"/>
      <c r="D169" s="26"/>
      <c r="E169" s="25"/>
      <c r="F169" s="25"/>
      <c r="G169" s="25"/>
      <c r="H169" s="25"/>
      <c r="I169" s="25"/>
      <c r="J169" s="25"/>
      <c r="K169" s="25"/>
    </row>
    <row r="170" spans="1:11" ht="18.75">
      <c r="A170" s="24"/>
      <c r="B170" s="24"/>
      <c r="C170" s="25"/>
      <c r="D170" s="26"/>
      <c r="E170" s="25"/>
      <c r="F170" s="25"/>
      <c r="G170" s="25"/>
      <c r="H170" s="25"/>
      <c r="I170" s="25"/>
      <c r="J170" s="25"/>
      <c r="K170" s="25"/>
    </row>
    <row r="171" spans="1:11" ht="18.75">
      <c r="A171" s="24"/>
      <c r="B171" s="24"/>
      <c r="C171" s="25"/>
      <c r="D171" s="26"/>
      <c r="E171" s="25"/>
      <c r="F171" s="25"/>
      <c r="G171" s="25"/>
      <c r="H171" s="25"/>
      <c r="I171" s="25"/>
      <c r="J171" s="25"/>
      <c r="K171" s="25"/>
    </row>
    <row r="172" spans="1:11" ht="18.75">
      <c r="A172" s="24"/>
      <c r="B172" s="24"/>
      <c r="C172" s="25"/>
      <c r="D172" s="26"/>
      <c r="E172" s="25"/>
      <c r="F172" s="25"/>
      <c r="G172" s="25"/>
      <c r="H172" s="25"/>
      <c r="I172" s="25"/>
      <c r="J172" s="25"/>
      <c r="K172" s="25"/>
    </row>
    <row r="173" spans="1:11" ht="18.75">
      <c r="A173" s="24"/>
      <c r="B173" s="24"/>
      <c r="C173" s="25"/>
      <c r="D173" s="26"/>
      <c r="E173" s="25"/>
      <c r="F173" s="25"/>
      <c r="G173" s="25"/>
      <c r="H173" s="25"/>
      <c r="I173" s="25"/>
      <c r="J173" s="25"/>
      <c r="K173" s="25"/>
    </row>
    <row r="174" spans="1:11" ht="18.75">
      <c r="A174" s="24"/>
      <c r="B174" s="24"/>
      <c r="C174" s="25"/>
      <c r="D174" s="26"/>
      <c r="E174" s="25"/>
      <c r="F174" s="25"/>
      <c r="G174" s="25"/>
      <c r="H174" s="25"/>
      <c r="I174" s="25"/>
      <c r="J174" s="25"/>
      <c r="K174" s="25"/>
    </row>
    <row r="175" spans="1:11" ht="18.75">
      <c r="A175" s="24"/>
      <c r="B175" s="24"/>
      <c r="C175" s="25"/>
      <c r="D175" s="26"/>
      <c r="E175" s="25"/>
      <c r="F175" s="25"/>
      <c r="G175" s="25"/>
      <c r="H175" s="25"/>
      <c r="I175" s="25"/>
      <c r="J175" s="25"/>
      <c r="K175" s="25"/>
    </row>
    <row r="176" spans="1:11" ht="18.75">
      <c r="A176" s="24"/>
      <c r="B176" s="24"/>
      <c r="C176" s="25"/>
      <c r="D176" s="26"/>
      <c r="E176" s="25"/>
      <c r="F176" s="25"/>
      <c r="G176" s="25"/>
      <c r="H176" s="25"/>
      <c r="I176" s="25"/>
      <c r="J176" s="25"/>
      <c r="K176" s="25"/>
    </row>
    <row r="177" spans="1:11" ht="18.75">
      <c r="A177" s="24"/>
      <c r="B177" s="24"/>
      <c r="C177" s="25"/>
      <c r="D177" s="26"/>
      <c r="E177" s="25"/>
      <c r="F177" s="25"/>
      <c r="G177" s="25"/>
      <c r="H177" s="25"/>
      <c r="I177" s="25"/>
      <c r="J177" s="25"/>
      <c r="K177" s="25"/>
    </row>
    <row r="178" spans="1:11" ht="18.75">
      <c r="A178" s="24"/>
      <c r="B178" s="24"/>
      <c r="C178" s="25"/>
      <c r="D178" s="26"/>
      <c r="E178" s="25"/>
      <c r="F178" s="25"/>
      <c r="G178" s="25"/>
      <c r="H178" s="25"/>
      <c r="I178" s="25"/>
      <c r="J178" s="25"/>
      <c r="K178" s="25"/>
    </row>
    <row r="179" spans="1:11" ht="18.75">
      <c r="A179" s="24"/>
      <c r="B179" s="24"/>
      <c r="C179" s="25"/>
      <c r="D179" s="26"/>
      <c r="E179" s="25"/>
      <c r="F179" s="25"/>
      <c r="G179" s="25"/>
      <c r="H179" s="25"/>
      <c r="I179" s="25"/>
      <c r="J179" s="25"/>
      <c r="K179" s="25"/>
    </row>
    <row r="180" spans="1:11" ht="18.75">
      <c r="A180" s="24"/>
      <c r="B180" s="24"/>
      <c r="C180" s="25"/>
      <c r="D180" s="26"/>
      <c r="E180" s="25"/>
      <c r="F180" s="25"/>
      <c r="G180" s="25"/>
      <c r="H180" s="25"/>
      <c r="I180" s="25"/>
      <c r="J180" s="25"/>
      <c r="K180" s="25"/>
    </row>
    <row r="181" spans="1:11" ht="18.75">
      <c r="A181" s="24"/>
      <c r="B181" s="24"/>
      <c r="C181" s="25"/>
      <c r="D181" s="26"/>
      <c r="E181" s="25"/>
      <c r="F181" s="25"/>
      <c r="G181" s="25"/>
      <c r="H181" s="25"/>
      <c r="I181" s="25"/>
      <c r="J181" s="25"/>
      <c r="K181" s="25"/>
    </row>
    <row r="182" spans="1:11" ht="18.75">
      <c r="A182" s="24"/>
      <c r="B182" s="24"/>
      <c r="C182" s="25"/>
      <c r="D182" s="26"/>
      <c r="E182" s="25"/>
      <c r="F182" s="25"/>
      <c r="G182" s="25"/>
      <c r="H182" s="25"/>
      <c r="I182" s="25"/>
      <c r="J182" s="25"/>
      <c r="K182" s="25"/>
    </row>
    <row r="183" spans="1:11" ht="18.75">
      <c r="A183" s="24"/>
      <c r="B183" s="24"/>
      <c r="C183" s="25"/>
      <c r="D183" s="26"/>
      <c r="E183" s="25"/>
      <c r="F183" s="25"/>
      <c r="G183" s="25"/>
      <c r="H183" s="25"/>
      <c r="I183" s="25"/>
      <c r="J183" s="25"/>
      <c r="K183" s="25"/>
    </row>
    <row r="184" spans="1:11" ht="18.75">
      <c r="A184" s="24"/>
      <c r="B184" s="24"/>
      <c r="C184" s="25"/>
      <c r="D184" s="26"/>
      <c r="E184" s="25"/>
      <c r="F184" s="25"/>
      <c r="G184" s="25"/>
      <c r="H184" s="25"/>
      <c r="I184" s="25"/>
      <c r="J184" s="25"/>
      <c r="K184" s="25"/>
    </row>
    <row r="185" spans="1:11" ht="18.75">
      <c r="A185" s="24"/>
      <c r="B185" s="24"/>
      <c r="C185" s="25"/>
      <c r="D185" s="26"/>
      <c r="E185" s="25"/>
      <c r="F185" s="25"/>
      <c r="G185" s="25"/>
      <c r="H185" s="25"/>
      <c r="I185" s="25"/>
      <c r="J185" s="25"/>
      <c r="K185" s="25"/>
    </row>
    <row r="186" spans="1:11" ht="18.75">
      <c r="A186" s="24"/>
      <c r="B186" s="24"/>
      <c r="C186" s="25"/>
      <c r="D186" s="26"/>
      <c r="E186" s="25"/>
      <c r="F186" s="25"/>
      <c r="G186" s="25"/>
      <c r="H186" s="25"/>
      <c r="I186" s="25"/>
      <c r="J186" s="25"/>
      <c r="K186" s="25"/>
    </row>
    <row r="187" spans="1:11" ht="18.75">
      <c r="A187" s="24"/>
      <c r="B187" s="24"/>
      <c r="C187" s="25"/>
      <c r="D187" s="26"/>
      <c r="E187" s="25"/>
      <c r="F187" s="25"/>
      <c r="G187" s="25"/>
      <c r="H187" s="25"/>
      <c r="I187" s="25"/>
      <c r="J187" s="25"/>
      <c r="K187" s="25"/>
    </row>
    <row r="188" spans="1:11" ht="18.75">
      <c r="A188" s="24"/>
      <c r="B188" s="24"/>
      <c r="C188" s="25"/>
      <c r="D188" s="26"/>
      <c r="E188" s="25"/>
      <c r="F188" s="25"/>
      <c r="G188" s="25"/>
      <c r="H188" s="25"/>
      <c r="I188" s="25"/>
      <c r="J188" s="25"/>
      <c r="K188" s="25"/>
    </row>
    <row r="189" spans="1:11" ht="18.75">
      <c r="A189" s="24"/>
      <c r="B189" s="24"/>
      <c r="C189" s="25"/>
      <c r="D189" s="26"/>
      <c r="E189" s="25"/>
      <c r="F189" s="25"/>
      <c r="G189" s="25"/>
      <c r="H189" s="25"/>
      <c r="I189" s="25"/>
      <c r="J189" s="25"/>
      <c r="K189" s="25"/>
    </row>
    <row r="190" spans="1:11" ht="18.75">
      <c r="A190" s="24"/>
      <c r="B190" s="24"/>
      <c r="C190" s="25"/>
      <c r="D190" s="26"/>
      <c r="E190" s="25"/>
      <c r="F190" s="25"/>
      <c r="G190" s="25"/>
      <c r="H190" s="25"/>
      <c r="I190" s="25"/>
      <c r="J190" s="25"/>
      <c r="K190" s="25"/>
    </row>
    <row r="191" spans="1:11" ht="18.75">
      <c r="A191" s="24"/>
      <c r="B191" s="24"/>
      <c r="C191" s="25"/>
      <c r="D191" s="26"/>
      <c r="E191" s="25"/>
      <c r="F191" s="25"/>
      <c r="G191" s="25"/>
      <c r="H191" s="25"/>
      <c r="I191" s="25"/>
      <c r="J191" s="25"/>
      <c r="K191" s="25"/>
    </row>
    <row r="192" spans="1:11" ht="18.75">
      <c r="A192" s="24"/>
      <c r="B192" s="24"/>
      <c r="C192" s="25"/>
      <c r="D192" s="26"/>
      <c r="E192" s="25"/>
      <c r="F192" s="25"/>
      <c r="G192" s="25"/>
      <c r="H192" s="25"/>
      <c r="I192" s="25"/>
      <c r="J192" s="25"/>
      <c r="K192" s="25"/>
    </row>
    <row r="193" spans="1:11" ht="18.75">
      <c r="A193" s="24"/>
      <c r="B193" s="24"/>
      <c r="C193" s="25"/>
      <c r="D193" s="26"/>
      <c r="E193" s="25"/>
      <c r="F193" s="25"/>
      <c r="G193" s="25"/>
      <c r="H193" s="25"/>
      <c r="I193" s="25"/>
      <c r="J193" s="25"/>
      <c r="K193" s="25"/>
    </row>
    <row r="194" spans="1:11" ht="18.75">
      <c r="A194" s="24"/>
      <c r="B194" s="24"/>
      <c r="C194" s="25"/>
      <c r="D194" s="26"/>
      <c r="E194" s="25"/>
      <c r="F194" s="25"/>
      <c r="G194" s="25"/>
      <c r="H194" s="25"/>
      <c r="I194" s="25"/>
      <c r="J194" s="25"/>
      <c r="K194" s="25"/>
    </row>
    <row r="195" spans="1:11" ht="18.75">
      <c r="A195" s="24"/>
      <c r="B195" s="24"/>
      <c r="C195" s="25"/>
      <c r="D195" s="26"/>
      <c r="E195" s="25"/>
      <c r="F195" s="25"/>
      <c r="G195" s="25"/>
      <c r="H195" s="25"/>
      <c r="I195" s="25"/>
      <c r="J195" s="25"/>
      <c r="K195" s="25"/>
    </row>
    <row r="196" spans="1:11" ht="18.75">
      <c r="A196" s="24"/>
      <c r="B196" s="24"/>
      <c r="C196" s="25"/>
      <c r="D196" s="26"/>
      <c r="E196" s="25"/>
      <c r="F196" s="25"/>
      <c r="G196" s="25"/>
      <c r="H196" s="25"/>
      <c r="I196" s="25"/>
      <c r="J196" s="25"/>
      <c r="K196" s="25"/>
    </row>
    <row r="197" spans="1:11" ht="18.75">
      <c r="A197" s="24"/>
      <c r="B197" s="24"/>
      <c r="C197" s="25"/>
      <c r="D197" s="26"/>
      <c r="E197" s="25"/>
      <c r="F197" s="25"/>
      <c r="G197" s="25"/>
      <c r="H197" s="25"/>
      <c r="I197" s="25"/>
      <c r="J197" s="25"/>
      <c r="K197" s="25"/>
    </row>
    <row r="198" spans="1:11" ht="18.75">
      <c r="A198" s="24"/>
      <c r="B198" s="24"/>
      <c r="C198" s="25"/>
      <c r="D198" s="26"/>
      <c r="E198" s="25"/>
      <c r="F198" s="25"/>
      <c r="G198" s="25"/>
      <c r="H198" s="25"/>
      <c r="I198" s="25"/>
      <c r="J198" s="25"/>
      <c r="K198" s="25"/>
    </row>
    <row r="199" spans="1:11" ht="18.75">
      <c r="A199" s="24"/>
      <c r="B199" s="24"/>
      <c r="C199" s="25"/>
      <c r="D199" s="26"/>
      <c r="E199" s="25"/>
      <c r="F199" s="25"/>
      <c r="G199" s="25"/>
      <c r="H199" s="25"/>
      <c r="I199" s="25"/>
      <c r="J199" s="25"/>
      <c r="K199" s="25"/>
    </row>
    <row r="200" spans="1:11" ht="18.75">
      <c r="A200" s="24"/>
      <c r="B200" s="24"/>
      <c r="C200" s="25"/>
      <c r="D200" s="26"/>
      <c r="E200" s="25"/>
      <c r="F200" s="25"/>
      <c r="G200" s="25"/>
      <c r="H200" s="25"/>
      <c r="I200" s="25"/>
      <c r="J200" s="25"/>
      <c r="K200" s="25"/>
    </row>
    <row r="201" spans="1:11" ht="18.75">
      <c r="A201" s="24"/>
      <c r="B201" s="24"/>
      <c r="C201" s="25"/>
      <c r="D201" s="26"/>
      <c r="E201" s="25"/>
      <c r="F201" s="25"/>
      <c r="G201" s="25"/>
      <c r="H201" s="25"/>
      <c r="I201" s="25"/>
      <c r="J201" s="25"/>
      <c r="K201" s="25"/>
    </row>
    <row r="202" spans="1:11" ht="18.75">
      <c r="A202" s="24"/>
      <c r="B202" s="24"/>
      <c r="C202" s="25"/>
      <c r="D202" s="26"/>
      <c r="E202" s="25"/>
      <c r="F202" s="25"/>
      <c r="G202" s="25"/>
      <c r="H202" s="25"/>
      <c r="I202" s="25"/>
      <c r="J202" s="25"/>
      <c r="K202" s="25"/>
    </row>
    <row r="203" spans="1:11" ht="18.75">
      <c r="A203" s="24"/>
      <c r="B203" s="24"/>
      <c r="C203" s="25"/>
      <c r="D203" s="26"/>
      <c r="E203" s="25"/>
      <c r="F203" s="25"/>
      <c r="G203" s="25"/>
      <c r="H203" s="25"/>
      <c r="I203" s="25"/>
      <c r="J203" s="25"/>
      <c r="K203" s="25"/>
    </row>
    <row r="204" spans="1:11" ht="18.75">
      <c r="A204" s="24"/>
      <c r="B204" s="24"/>
      <c r="C204" s="25"/>
      <c r="D204" s="26"/>
      <c r="E204" s="25"/>
      <c r="F204" s="25"/>
      <c r="G204" s="25"/>
      <c r="H204" s="25"/>
      <c r="I204" s="25"/>
      <c r="J204" s="25"/>
      <c r="K204" s="25"/>
    </row>
    <row r="205" spans="1:11" ht="18.75">
      <c r="A205" s="24"/>
      <c r="B205" s="24"/>
      <c r="C205" s="25"/>
      <c r="D205" s="26"/>
      <c r="E205" s="25"/>
      <c r="F205" s="25"/>
      <c r="G205" s="25"/>
      <c r="H205" s="25"/>
      <c r="I205" s="25"/>
      <c r="J205" s="25"/>
      <c r="K205" s="25"/>
    </row>
    <row r="206" spans="1:11" ht="18.75">
      <c r="A206" s="24"/>
      <c r="B206" s="24"/>
      <c r="C206" s="25"/>
      <c r="D206" s="26"/>
      <c r="E206" s="25"/>
      <c r="F206" s="25"/>
      <c r="G206" s="25"/>
      <c r="H206" s="25"/>
      <c r="I206" s="25"/>
      <c r="J206" s="25"/>
      <c r="K206" s="25"/>
    </row>
    <row r="207" spans="1:11" ht="18.75">
      <c r="A207" s="24"/>
      <c r="B207" s="24"/>
      <c r="C207" s="25"/>
      <c r="D207" s="26"/>
      <c r="E207" s="25"/>
      <c r="F207" s="25"/>
      <c r="G207" s="25"/>
      <c r="H207" s="25"/>
      <c r="I207" s="25"/>
      <c r="J207" s="25"/>
      <c r="K207" s="25"/>
    </row>
    <row r="208" spans="1:11" ht="18.75">
      <c r="A208" s="24"/>
      <c r="B208" s="24"/>
      <c r="C208" s="25"/>
      <c r="D208" s="26"/>
      <c r="E208" s="25"/>
      <c r="F208" s="25"/>
      <c r="G208" s="25"/>
      <c r="H208" s="25"/>
      <c r="I208" s="25"/>
      <c r="J208" s="25"/>
      <c r="K208" s="25"/>
    </row>
    <row r="209" spans="1:11" ht="18.75">
      <c r="A209" s="24"/>
      <c r="B209" s="24"/>
      <c r="C209" s="25"/>
      <c r="D209" s="26"/>
      <c r="E209" s="25"/>
      <c r="F209" s="25"/>
      <c r="G209" s="25"/>
      <c r="H209" s="25"/>
      <c r="I209" s="25"/>
      <c r="J209" s="25"/>
      <c r="K209" s="25"/>
    </row>
    <row r="210" spans="1:11" ht="18.75">
      <c r="A210" s="24"/>
      <c r="B210" s="24"/>
      <c r="C210" s="25"/>
      <c r="D210" s="26"/>
      <c r="E210" s="25"/>
      <c r="F210" s="25"/>
      <c r="G210" s="25"/>
      <c r="H210" s="25"/>
      <c r="I210" s="25"/>
      <c r="J210" s="25"/>
      <c r="K210" s="25"/>
    </row>
    <row r="211" spans="1:11" ht="18.75">
      <c r="A211" s="24"/>
      <c r="B211" s="24"/>
      <c r="C211" s="25"/>
      <c r="D211" s="26"/>
      <c r="E211" s="25"/>
      <c r="F211" s="25"/>
      <c r="G211" s="25"/>
      <c r="H211" s="25"/>
      <c r="I211" s="25"/>
      <c r="J211" s="25"/>
      <c r="K211" s="25"/>
    </row>
    <row r="212" spans="1:11" ht="18.75">
      <c r="A212" s="24"/>
      <c r="B212" s="24"/>
      <c r="C212" s="25"/>
      <c r="D212" s="26"/>
      <c r="E212" s="25"/>
      <c r="F212" s="25"/>
      <c r="G212" s="25"/>
      <c r="H212" s="25"/>
      <c r="I212" s="25"/>
      <c r="J212" s="25"/>
      <c r="K212" s="25"/>
    </row>
    <row r="213" spans="1:11" ht="18.75">
      <c r="A213" s="24"/>
      <c r="B213" s="24"/>
      <c r="C213" s="25"/>
      <c r="D213" s="26"/>
      <c r="E213" s="25"/>
      <c r="F213" s="25"/>
      <c r="G213" s="25"/>
      <c r="H213" s="25"/>
      <c r="I213" s="25"/>
      <c r="J213" s="25"/>
      <c r="K213" s="25"/>
    </row>
    <row r="214" spans="1:11" ht="18.75">
      <c r="A214" s="24"/>
      <c r="B214" s="24"/>
      <c r="C214" s="25"/>
      <c r="D214" s="26"/>
      <c r="E214" s="25"/>
      <c r="F214" s="25"/>
      <c r="G214" s="25"/>
      <c r="H214" s="25"/>
      <c r="I214" s="25"/>
      <c r="J214" s="25"/>
      <c r="K214" s="25"/>
    </row>
    <row r="215" spans="1:11" ht="18.75">
      <c r="A215" s="24"/>
      <c r="B215" s="24"/>
      <c r="C215" s="25"/>
      <c r="D215" s="26"/>
      <c r="E215" s="25"/>
      <c r="F215" s="25"/>
      <c r="G215" s="25"/>
      <c r="H215" s="25"/>
      <c r="I215" s="25"/>
      <c r="J215" s="25"/>
      <c r="K215" s="25"/>
    </row>
    <row r="216" spans="1:11" ht="18.75">
      <c r="A216" s="24"/>
      <c r="B216" s="24"/>
      <c r="C216" s="25"/>
      <c r="D216" s="26"/>
      <c r="E216" s="25"/>
      <c r="F216" s="25"/>
      <c r="G216" s="25"/>
      <c r="H216" s="25"/>
      <c r="I216" s="25"/>
      <c r="J216" s="25"/>
      <c r="K216" s="25"/>
    </row>
    <row r="217" spans="1:11" ht="18.75">
      <c r="A217" s="24"/>
      <c r="B217" s="24"/>
      <c r="C217" s="25"/>
      <c r="D217" s="26"/>
      <c r="E217" s="25"/>
      <c r="F217" s="25"/>
      <c r="G217" s="25"/>
      <c r="H217" s="25"/>
      <c r="I217" s="25"/>
      <c r="J217" s="25"/>
      <c r="K217" s="25"/>
    </row>
    <row r="218" spans="1:11" ht="18.75">
      <c r="A218" s="24"/>
      <c r="B218" s="24"/>
      <c r="C218" s="25"/>
      <c r="D218" s="26"/>
      <c r="E218" s="25"/>
      <c r="F218" s="25"/>
      <c r="G218" s="25"/>
      <c r="H218" s="25"/>
      <c r="I218" s="25"/>
      <c r="J218" s="25"/>
      <c r="K218" s="25"/>
    </row>
    <row r="219" spans="1:11" ht="18.75">
      <c r="A219" s="24"/>
      <c r="B219" s="24"/>
      <c r="C219" s="25"/>
      <c r="D219" s="26"/>
      <c r="E219" s="25"/>
      <c r="F219" s="25"/>
      <c r="G219" s="25"/>
      <c r="H219" s="25"/>
      <c r="I219" s="25"/>
      <c r="J219" s="25"/>
      <c r="K219" s="25"/>
    </row>
    <row r="220" spans="1:11" ht="18.75">
      <c r="A220" s="24"/>
      <c r="B220" s="24"/>
      <c r="C220" s="25"/>
      <c r="D220" s="26"/>
      <c r="E220" s="25"/>
      <c r="F220" s="25"/>
      <c r="G220" s="25"/>
      <c r="H220" s="25"/>
      <c r="I220" s="25"/>
      <c r="J220" s="25"/>
      <c r="K220" s="25"/>
    </row>
    <row r="221" spans="1:11" ht="18.75">
      <c r="A221" s="24"/>
      <c r="B221" s="24"/>
      <c r="C221" s="25"/>
      <c r="D221" s="26"/>
      <c r="E221" s="25"/>
      <c r="F221" s="25"/>
      <c r="G221" s="25"/>
      <c r="H221" s="25"/>
      <c r="I221" s="25"/>
      <c r="J221" s="25"/>
      <c r="K221" s="25"/>
    </row>
    <row r="222" spans="1:11" ht="18.75">
      <c r="A222" s="24"/>
      <c r="B222" s="24"/>
      <c r="C222" s="25"/>
      <c r="D222" s="26"/>
      <c r="E222" s="25"/>
      <c r="F222" s="25"/>
      <c r="G222" s="25"/>
      <c r="H222" s="25"/>
      <c r="I222" s="25"/>
      <c r="J222" s="25"/>
      <c r="K222" s="25"/>
    </row>
    <row r="223" spans="1:11" ht="18.75">
      <c r="A223" s="24"/>
      <c r="B223" s="24"/>
      <c r="C223" s="25"/>
      <c r="D223" s="26"/>
      <c r="E223" s="25"/>
      <c r="F223" s="25"/>
      <c r="G223" s="25"/>
      <c r="H223" s="25"/>
      <c r="I223" s="25"/>
      <c r="J223" s="25"/>
      <c r="K223" s="25"/>
    </row>
    <row r="224" spans="1:11" ht="18.75">
      <c r="A224" s="24"/>
      <c r="B224" s="24"/>
      <c r="C224" s="25"/>
      <c r="D224" s="26"/>
      <c r="E224" s="25"/>
      <c r="F224" s="25"/>
      <c r="G224" s="25"/>
      <c r="H224" s="25"/>
      <c r="I224" s="25"/>
      <c r="J224" s="25"/>
      <c r="K224" s="25"/>
    </row>
    <row r="225" spans="1:11" ht="18.75">
      <c r="A225" s="24"/>
      <c r="B225" s="24"/>
      <c r="C225" s="25"/>
      <c r="D225" s="26"/>
      <c r="E225" s="25"/>
      <c r="F225" s="25"/>
      <c r="G225" s="25"/>
      <c r="H225" s="25"/>
      <c r="I225" s="25"/>
      <c r="J225" s="25"/>
      <c r="K225" s="25"/>
    </row>
    <row r="226" spans="1:11" ht="18.75">
      <c r="A226" s="24"/>
      <c r="B226" s="24"/>
      <c r="C226" s="25"/>
      <c r="D226" s="26"/>
      <c r="E226" s="25"/>
      <c r="F226" s="25"/>
      <c r="G226" s="25"/>
      <c r="H226" s="25"/>
      <c r="I226" s="25"/>
      <c r="J226" s="25"/>
      <c r="K226" s="25"/>
    </row>
    <row r="227" spans="1:11" ht="18.75">
      <c r="A227" s="24"/>
      <c r="B227" s="24"/>
      <c r="C227" s="25"/>
      <c r="D227" s="26"/>
      <c r="E227" s="25"/>
      <c r="F227" s="25"/>
      <c r="G227" s="25"/>
      <c r="H227" s="25"/>
      <c r="I227" s="25"/>
      <c r="J227" s="25"/>
      <c r="K227" s="25"/>
    </row>
    <row r="228" spans="1:11" ht="18.75">
      <c r="A228" s="24"/>
      <c r="B228" s="24"/>
      <c r="C228" s="25"/>
      <c r="D228" s="26"/>
      <c r="E228" s="25"/>
      <c r="F228" s="25"/>
      <c r="G228" s="25"/>
      <c r="H228" s="25"/>
      <c r="I228" s="25"/>
      <c r="J228" s="25"/>
      <c r="K228" s="25"/>
    </row>
    <row r="229" spans="1:11" ht="18.75">
      <c r="A229" s="24"/>
      <c r="B229" s="24"/>
      <c r="C229" s="25"/>
      <c r="D229" s="26"/>
      <c r="E229" s="25"/>
      <c r="F229" s="25"/>
      <c r="G229" s="25"/>
      <c r="H229" s="25"/>
      <c r="I229" s="25"/>
      <c r="J229" s="25"/>
      <c r="K229" s="25"/>
    </row>
    <row r="230" spans="1:11" ht="18.75">
      <c r="A230" s="24"/>
      <c r="B230" s="24"/>
      <c r="C230" s="25"/>
      <c r="D230" s="26"/>
      <c r="E230" s="25"/>
      <c r="F230" s="25"/>
      <c r="G230" s="25"/>
      <c r="H230" s="25"/>
      <c r="I230" s="25"/>
      <c r="J230" s="25"/>
      <c r="K230" s="25"/>
    </row>
    <row r="231" spans="1:11" ht="18.75">
      <c r="A231" s="24"/>
      <c r="B231" s="24"/>
      <c r="C231" s="25"/>
      <c r="D231" s="26"/>
      <c r="E231" s="25"/>
      <c r="F231" s="25"/>
      <c r="G231" s="25"/>
      <c r="H231" s="25"/>
      <c r="I231" s="25"/>
      <c r="J231" s="25"/>
      <c r="K231" s="25"/>
    </row>
    <row r="232" spans="1:11" ht="18.75">
      <c r="A232" s="24"/>
      <c r="B232" s="24"/>
      <c r="C232" s="25"/>
      <c r="D232" s="26"/>
      <c r="E232" s="25"/>
      <c r="F232" s="25"/>
      <c r="G232" s="25"/>
      <c r="H232" s="25"/>
      <c r="I232" s="25"/>
      <c r="J232" s="25"/>
      <c r="K232" s="25"/>
    </row>
    <row r="233" spans="1:11" ht="18.75">
      <c r="A233" s="24"/>
      <c r="B233" s="24"/>
      <c r="C233" s="25"/>
      <c r="D233" s="26"/>
      <c r="E233" s="25"/>
      <c r="F233" s="25"/>
      <c r="G233" s="25"/>
      <c r="H233" s="25"/>
      <c r="I233" s="25"/>
      <c r="J233" s="25"/>
      <c r="K233" s="25"/>
    </row>
    <row r="234" spans="1:11" ht="18.75">
      <c r="A234" s="24"/>
      <c r="B234" s="24"/>
      <c r="C234" s="25"/>
      <c r="D234" s="26"/>
      <c r="E234" s="25"/>
      <c r="F234" s="25"/>
      <c r="G234" s="25"/>
      <c r="H234" s="25"/>
      <c r="I234" s="25"/>
      <c r="J234" s="25"/>
      <c r="K234" s="25"/>
    </row>
    <row r="235" spans="1:11" ht="18.75">
      <c r="A235" s="24"/>
      <c r="B235" s="24"/>
      <c r="C235" s="25"/>
      <c r="D235" s="26"/>
      <c r="E235" s="25"/>
      <c r="F235" s="25"/>
      <c r="G235" s="25"/>
      <c r="H235" s="25"/>
      <c r="I235" s="25"/>
      <c r="J235" s="25"/>
      <c r="K235" s="25"/>
    </row>
    <row r="236" spans="1:11" ht="18.75">
      <c r="A236" s="24"/>
      <c r="B236" s="24"/>
      <c r="C236" s="25"/>
      <c r="D236" s="26"/>
      <c r="E236" s="25"/>
      <c r="F236" s="25"/>
      <c r="G236" s="25"/>
      <c r="H236" s="25"/>
      <c r="I236" s="25"/>
      <c r="J236" s="25"/>
      <c r="K236" s="25"/>
    </row>
    <row r="237" spans="1:11" ht="18.75">
      <c r="A237" s="24"/>
      <c r="B237" s="24"/>
      <c r="C237" s="25"/>
      <c r="D237" s="26"/>
      <c r="E237" s="25"/>
      <c r="F237" s="25"/>
      <c r="G237" s="25"/>
      <c r="H237" s="25"/>
      <c r="I237" s="25"/>
      <c r="J237" s="25"/>
      <c r="K237" s="25"/>
    </row>
    <row r="238" spans="1:11" ht="18.75">
      <c r="A238" s="24"/>
      <c r="B238" s="24"/>
      <c r="C238" s="25"/>
      <c r="D238" s="26"/>
      <c r="E238" s="25"/>
      <c r="F238" s="25"/>
      <c r="G238" s="25"/>
      <c r="H238" s="25"/>
      <c r="I238" s="25"/>
      <c r="J238" s="25"/>
      <c r="K238" s="25"/>
    </row>
    <row r="239" spans="1:11" ht="18.75">
      <c r="A239" s="24"/>
      <c r="B239" s="24"/>
      <c r="C239" s="25"/>
      <c r="D239" s="26"/>
      <c r="E239" s="25"/>
      <c r="F239" s="25"/>
      <c r="G239" s="25"/>
      <c r="H239" s="25"/>
      <c r="I239" s="25"/>
      <c r="J239" s="25"/>
      <c r="K239" s="25"/>
    </row>
    <row r="240" spans="1:11" ht="18.75">
      <c r="A240" s="24"/>
      <c r="B240" s="24"/>
      <c r="C240" s="25"/>
      <c r="D240" s="26"/>
      <c r="E240" s="25"/>
      <c r="F240" s="25"/>
      <c r="G240" s="25"/>
      <c r="H240" s="25"/>
      <c r="I240" s="25"/>
      <c r="J240" s="25"/>
      <c r="K240" s="25"/>
    </row>
    <row r="241" spans="1:11" ht="18.75">
      <c r="A241" s="24"/>
      <c r="B241" s="24"/>
      <c r="C241" s="25"/>
      <c r="D241" s="26"/>
      <c r="E241" s="25"/>
      <c r="F241" s="25"/>
      <c r="G241" s="25"/>
      <c r="H241" s="25"/>
      <c r="I241" s="25"/>
      <c r="J241" s="25"/>
      <c r="K241" s="25"/>
    </row>
    <row r="242" spans="1:11" ht="18.75">
      <c r="A242" s="24"/>
      <c r="B242" s="24"/>
      <c r="C242" s="25"/>
      <c r="D242" s="26"/>
      <c r="E242" s="25"/>
      <c r="F242" s="25"/>
      <c r="G242" s="25"/>
      <c r="H242" s="25"/>
      <c r="I242" s="25"/>
      <c r="J242" s="25"/>
      <c r="K242" s="25"/>
    </row>
    <row r="243" spans="1:11" ht="18.75">
      <c r="A243" s="24"/>
      <c r="B243" s="24"/>
      <c r="C243" s="25"/>
      <c r="D243" s="26"/>
      <c r="E243" s="25"/>
      <c r="F243" s="25"/>
      <c r="G243" s="25"/>
      <c r="H243" s="25"/>
      <c r="I243" s="25"/>
      <c r="J243" s="25"/>
      <c r="K243" s="25"/>
    </row>
    <row r="244" spans="1:11" ht="18.75">
      <c r="A244" s="24"/>
      <c r="B244" s="24"/>
      <c r="C244" s="25"/>
      <c r="D244" s="26"/>
      <c r="E244" s="25"/>
      <c r="F244" s="25"/>
      <c r="G244" s="25"/>
      <c r="H244" s="25"/>
      <c r="I244" s="25"/>
      <c r="J244" s="25"/>
      <c r="K244" s="25"/>
    </row>
    <row r="245" spans="1:11" ht="18.75">
      <c r="A245" s="24"/>
      <c r="B245" s="24"/>
      <c r="C245" s="25"/>
      <c r="D245" s="26"/>
      <c r="E245" s="25"/>
      <c r="F245" s="25"/>
      <c r="G245" s="25"/>
      <c r="H245" s="25"/>
      <c r="I245" s="25"/>
      <c r="J245" s="25"/>
      <c r="K245" s="25"/>
    </row>
    <row r="246" spans="1:11" ht="18.75">
      <c r="A246" s="24"/>
      <c r="B246" s="24"/>
      <c r="C246" s="25"/>
      <c r="D246" s="26"/>
      <c r="E246" s="25"/>
      <c r="F246" s="25"/>
      <c r="G246" s="25"/>
      <c r="H246" s="25"/>
      <c r="I246" s="25"/>
      <c r="J246" s="25"/>
      <c r="K246" s="25"/>
    </row>
    <row r="247" spans="1:11" ht="18.75">
      <c r="A247" s="24"/>
      <c r="B247" s="24"/>
      <c r="C247" s="25"/>
      <c r="D247" s="26"/>
      <c r="E247" s="25"/>
      <c r="F247" s="25"/>
      <c r="G247" s="25"/>
      <c r="H247" s="25"/>
      <c r="I247" s="25"/>
      <c r="J247" s="25"/>
      <c r="K247" s="25"/>
    </row>
    <row r="248" spans="1:11" ht="18.75">
      <c r="A248" s="24"/>
      <c r="B248" s="24"/>
      <c r="C248" s="25"/>
      <c r="D248" s="26"/>
      <c r="E248" s="25"/>
      <c r="F248" s="25"/>
      <c r="G248" s="25"/>
      <c r="H248" s="25"/>
      <c r="I248" s="25"/>
      <c r="J248" s="25"/>
      <c r="K248" s="25"/>
    </row>
    <row r="249" spans="1:11" ht="18.75">
      <c r="A249" s="24"/>
      <c r="B249" s="24"/>
      <c r="C249" s="25"/>
      <c r="D249" s="26"/>
      <c r="E249" s="25"/>
      <c r="F249" s="25"/>
      <c r="G249" s="25"/>
      <c r="H249" s="25"/>
      <c r="I249" s="25"/>
      <c r="J249" s="25"/>
      <c r="K249" s="25"/>
    </row>
    <row r="250" spans="1:11" ht="18.75">
      <c r="A250" s="24"/>
      <c r="B250" s="24"/>
      <c r="C250" s="25"/>
      <c r="D250" s="26"/>
      <c r="E250" s="25"/>
      <c r="F250" s="25"/>
      <c r="G250" s="25"/>
      <c r="H250" s="25"/>
      <c r="I250" s="25"/>
      <c r="J250" s="25"/>
      <c r="K250" s="25"/>
    </row>
    <row r="251" spans="1:11" ht="18.75">
      <c r="A251" s="24"/>
      <c r="B251" s="24"/>
      <c r="C251" s="25"/>
      <c r="D251" s="26"/>
      <c r="E251" s="25"/>
      <c r="F251" s="25"/>
      <c r="G251" s="25"/>
      <c r="H251" s="25"/>
      <c r="I251" s="25"/>
      <c r="J251" s="25"/>
      <c r="K251" s="25"/>
    </row>
    <row r="252" spans="1:11" ht="18.75">
      <c r="A252" s="24"/>
      <c r="B252" s="24"/>
      <c r="C252" s="25"/>
      <c r="D252" s="26"/>
      <c r="E252" s="25"/>
      <c r="F252" s="25"/>
      <c r="G252" s="25"/>
      <c r="H252" s="25"/>
      <c r="I252" s="25"/>
      <c r="J252" s="25"/>
      <c r="K252" s="25"/>
    </row>
    <row r="253" spans="1:11" ht="18.75">
      <c r="A253" s="24"/>
      <c r="B253" s="24"/>
      <c r="C253" s="25"/>
      <c r="D253" s="26"/>
      <c r="E253" s="25"/>
      <c r="F253" s="25"/>
      <c r="G253" s="25"/>
      <c r="H253" s="25"/>
      <c r="I253" s="25"/>
      <c r="J253" s="25"/>
      <c r="K253" s="25"/>
    </row>
    <row r="254" spans="1:11" ht="18.75">
      <c r="A254" s="24"/>
      <c r="B254" s="24"/>
      <c r="C254" s="25"/>
      <c r="D254" s="26"/>
      <c r="E254" s="25"/>
      <c r="F254" s="25"/>
      <c r="G254" s="25"/>
      <c r="H254" s="25"/>
      <c r="I254" s="25"/>
      <c r="J254" s="25"/>
      <c r="K254" s="25"/>
    </row>
    <row r="255" spans="1:11" ht="18.75">
      <c r="A255" s="24"/>
      <c r="B255" s="24"/>
      <c r="C255" s="25"/>
      <c r="D255" s="26"/>
      <c r="E255" s="25"/>
      <c r="F255" s="25"/>
      <c r="G255" s="25"/>
      <c r="H255" s="25"/>
      <c r="I255" s="25"/>
      <c r="J255" s="25"/>
      <c r="K255" s="25"/>
    </row>
    <row r="256" spans="1:11" ht="18.75">
      <c r="A256" s="24"/>
      <c r="B256" s="24"/>
      <c r="C256" s="25"/>
      <c r="D256" s="26"/>
      <c r="E256" s="25"/>
      <c r="F256" s="25"/>
      <c r="G256" s="25"/>
      <c r="H256" s="25"/>
      <c r="I256" s="25"/>
      <c r="J256" s="25"/>
      <c r="K256" s="25"/>
    </row>
    <row r="257" spans="1:11" ht="18.75">
      <c r="A257" s="24"/>
      <c r="B257" s="24"/>
      <c r="C257" s="25"/>
      <c r="D257" s="26"/>
      <c r="E257" s="25"/>
      <c r="F257" s="25"/>
      <c r="G257" s="25"/>
      <c r="H257" s="25"/>
      <c r="I257" s="25"/>
      <c r="J257" s="25"/>
      <c r="K257" s="25"/>
    </row>
    <row r="258" spans="1:11" ht="18.75">
      <c r="A258" s="24"/>
      <c r="B258" s="24"/>
      <c r="C258" s="25"/>
      <c r="D258" s="26"/>
      <c r="E258" s="25"/>
      <c r="F258" s="25"/>
      <c r="G258" s="25"/>
      <c r="H258" s="25"/>
      <c r="I258" s="25"/>
      <c r="J258" s="25"/>
      <c r="K258" s="25"/>
    </row>
    <row r="259" spans="1:11" ht="18.75">
      <c r="A259" s="24"/>
      <c r="B259" s="24"/>
      <c r="C259" s="25"/>
      <c r="D259" s="26"/>
      <c r="E259" s="25"/>
      <c r="F259" s="25"/>
      <c r="G259" s="25"/>
      <c r="H259" s="25"/>
      <c r="I259" s="25"/>
      <c r="J259" s="25"/>
      <c r="K259" s="25"/>
    </row>
    <row r="260" spans="1:11" ht="18.75">
      <c r="A260" s="24"/>
      <c r="B260" s="24"/>
      <c r="C260" s="25"/>
      <c r="D260" s="26"/>
      <c r="E260" s="25"/>
      <c r="F260" s="25"/>
      <c r="G260" s="25"/>
      <c r="H260" s="25"/>
      <c r="I260" s="25"/>
      <c r="J260" s="25"/>
      <c r="K260" s="25"/>
    </row>
    <row r="261" spans="1:11" ht="18.75">
      <c r="A261" s="24"/>
      <c r="B261" s="24"/>
      <c r="C261" s="25"/>
      <c r="D261" s="26"/>
      <c r="E261" s="25"/>
      <c r="F261" s="25"/>
      <c r="G261" s="25"/>
      <c r="H261" s="25"/>
      <c r="I261" s="25"/>
      <c r="J261" s="25"/>
      <c r="K261" s="25"/>
    </row>
    <row r="262" spans="1:11" ht="18.75">
      <c r="A262" s="24"/>
      <c r="B262" s="24"/>
      <c r="C262" s="25"/>
      <c r="D262" s="26"/>
      <c r="E262" s="25"/>
      <c r="F262" s="25"/>
      <c r="G262" s="25"/>
      <c r="H262" s="25"/>
      <c r="I262" s="25"/>
      <c r="J262" s="25"/>
      <c r="K262" s="25"/>
    </row>
    <row r="263" spans="1:11" ht="18.75">
      <c r="A263" s="24"/>
      <c r="B263" s="24"/>
      <c r="C263" s="25"/>
      <c r="D263" s="26"/>
      <c r="E263" s="25"/>
      <c r="F263" s="25"/>
      <c r="G263" s="25"/>
      <c r="H263" s="25"/>
      <c r="I263" s="25"/>
      <c r="J263" s="25"/>
      <c r="K263" s="25"/>
    </row>
    <row r="264" spans="1:11" ht="18.75">
      <c r="A264" s="24"/>
      <c r="B264" s="24"/>
      <c r="C264" s="25"/>
      <c r="D264" s="26"/>
      <c r="E264" s="25"/>
      <c r="F264" s="25"/>
      <c r="G264" s="25"/>
      <c r="H264" s="25"/>
      <c r="I264" s="25"/>
      <c r="J264" s="25"/>
      <c r="K264" s="25"/>
    </row>
    <row r="265" spans="1:11" ht="18.75">
      <c r="A265" s="24"/>
      <c r="B265" s="24"/>
      <c r="C265" s="25"/>
      <c r="D265" s="26"/>
      <c r="E265" s="25"/>
      <c r="F265" s="25"/>
      <c r="G265" s="25"/>
      <c r="H265" s="25"/>
      <c r="I265" s="25"/>
      <c r="J265" s="25"/>
      <c r="K265" s="25"/>
    </row>
    <row r="266" spans="1:11" ht="18.75">
      <c r="A266" s="24"/>
      <c r="B266" s="24"/>
      <c r="C266" s="25"/>
      <c r="D266" s="26"/>
      <c r="E266" s="25"/>
      <c r="F266" s="25"/>
      <c r="G266" s="25"/>
      <c r="H266" s="25"/>
      <c r="I266" s="25"/>
      <c r="J266" s="25"/>
      <c r="K266" s="25"/>
    </row>
    <row r="267" spans="1:11" ht="18.75">
      <c r="A267" s="24"/>
      <c r="B267" s="24"/>
      <c r="C267" s="25"/>
      <c r="D267" s="26"/>
      <c r="E267" s="25"/>
      <c r="F267" s="25"/>
      <c r="G267" s="25"/>
      <c r="H267" s="25"/>
      <c r="I267" s="25"/>
      <c r="J267" s="25"/>
      <c r="K267" s="25"/>
    </row>
    <row r="268" spans="1:11" ht="18.75">
      <c r="A268" s="24"/>
      <c r="B268" s="24"/>
      <c r="C268" s="25"/>
      <c r="D268" s="26"/>
      <c r="E268" s="25"/>
      <c r="F268" s="25"/>
      <c r="G268" s="25"/>
      <c r="H268" s="25"/>
      <c r="I268" s="25"/>
      <c r="J268" s="25"/>
      <c r="K268" s="25"/>
    </row>
    <row r="269" spans="1:11" ht="18.75">
      <c r="A269" s="24"/>
      <c r="B269" s="24"/>
      <c r="C269" s="25"/>
      <c r="D269" s="26"/>
      <c r="E269" s="25"/>
      <c r="F269" s="25"/>
      <c r="G269" s="25"/>
      <c r="H269" s="25"/>
      <c r="I269" s="25"/>
      <c r="J269" s="25"/>
      <c r="K269" s="25"/>
    </row>
    <row r="270" spans="1:11" ht="18.75">
      <c r="A270" s="24"/>
      <c r="B270" s="24"/>
      <c r="C270" s="25"/>
      <c r="D270" s="26"/>
      <c r="E270" s="25"/>
      <c r="F270" s="25"/>
      <c r="G270" s="25"/>
      <c r="H270" s="25"/>
      <c r="I270" s="25"/>
      <c r="J270" s="25"/>
      <c r="K270" s="25"/>
    </row>
    <row r="271" spans="1:11" ht="18.75">
      <c r="A271" s="24"/>
      <c r="B271" s="24"/>
      <c r="C271" s="25"/>
      <c r="D271" s="26"/>
      <c r="E271" s="25"/>
      <c r="F271" s="25"/>
      <c r="G271" s="25"/>
      <c r="H271" s="25"/>
      <c r="I271" s="25"/>
      <c r="J271" s="25"/>
      <c r="K271" s="25"/>
    </row>
    <row r="272" spans="1:11" ht="18.75">
      <c r="A272" s="24"/>
      <c r="B272" s="24"/>
      <c r="C272" s="25"/>
      <c r="D272" s="26"/>
      <c r="E272" s="25"/>
      <c r="F272" s="25"/>
      <c r="G272" s="25"/>
      <c r="H272" s="25"/>
      <c r="I272" s="25"/>
      <c r="J272" s="25"/>
      <c r="K272" s="25"/>
    </row>
    <row r="273" spans="1:11" ht="18.75">
      <c r="A273" s="24"/>
      <c r="B273" s="24"/>
      <c r="C273" s="25"/>
      <c r="D273" s="26"/>
      <c r="E273" s="25"/>
      <c r="F273" s="25"/>
      <c r="G273" s="25"/>
      <c r="H273" s="25"/>
      <c r="I273" s="25"/>
      <c r="J273" s="25"/>
      <c r="K273" s="25"/>
    </row>
    <row r="274" spans="1:11" ht="18.75">
      <c r="A274" s="24"/>
      <c r="B274" s="24"/>
      <c r="C274" s="25"/>
      <c r="D274" s="26"/>
      <c r="E274" s="25"/>
      <c r="F274" s="25"/>
      <c r="G274" s="25"/>
      <c r="H274" s="25"/>
      <c r="I274" s="25"/>
      <c r="J274" s="25"/>
      <c r="K274" s="25"/>
    </row>
    <row r="275" spans="1:11" ht="18.75">
      <c r="A275" s="24"/>
      <c r="B275" s="24"/>
      <c r="C275" s="25"/>
      <c r="D275" s="26"/>
      <c r="E275" s="25"/>
      <c r="F275" s="25"/>
      <c r="G275" s="25"/>
      <c r="H275" s="25"/>
      <c r="I275" s="25"/>
      <c r="J275" s="25"/>
      <c r="K275" s="25"/>
    </row>
    <row r="276" spans="1:11" ht="18.75">
      <c r="A276" s="24"/>
      <c r="B276" s="24"/>
      <c r="C276" s="25"/>
      <c r="D276" s="26"/>
      <c r="E276" s="25"/>
      <c r="F276" s="25"/>
      <c r="G276" s="25"/>
      <c r="H276" s="25"/>
      <c r="I276" s="25"/>
      <c r="J276" s="25"/>
      <c r="K276" s="25"/>
    </row>
    <row r="277" spans="1:11" ht="18.75">
      <c r="A277" s="24"/>
      <c r="B277" s="24"/>
      <c r="C277" s="25"/>
      <c r="D277" s="26"/>
      <c r="E277" s="25"/>
      <c r="F277" s="25"/>
      <c r="G277" s="25"/>
      <c r="H277" s="25"/>
      <c r="I277" s="25"/>
      <c r="J277" s="25"/>
      <c r="K277" s="25"/>
    </row>
    <row r="278" spans="1:11" ht="18.75">
      <c r="A278" s="24"/>
      <c r="B278" s="24"/>
      <c r="C278" s="25"/>
      <c r="D278" s="26"/>
      <c r="E278" s="25"/>
      <c r="F278" s="25"/>
      <c r="G278" s="25"/>
      <c r="H278" s="25"/>
      <c r="I278" s="25"/>
      <c r="J278" s="25"/>
      <c r="K278" s="25"/>
    </row>
    <row r="279" spans="1:11" ht="18.75">
      <c r="A279" s="24"/>
      <c r="B279" s="24"/>
      <c r="C279" s="25"/>
      <c r="D279" s="26"/>
      <c r="E279" s="25"/>
      <c r="F279" s="25"/>
      <c r="G279" s="25"/>
      <c r="H279" s="25"/>
      <c r="I279" s="25"/>
      <c r="J279" s="25"/>
      <c r="K279" s="25"/>
    </row>
    <row r="280" spans="1:11" ht="18.75">
      <c r="A280" s="24"/>
      <c r="B280" s="24"/>
      <c r="C280" s="25"/>
      <c r="D280" s="26"/>
      <c r="E280" s="25"/>
      <c r="F280" s="25"/>
      <c r="G280" s="25"/>
      <c r="H280" s="25"/>
      <c r="I280" s="25"/>
      <c r="J280" s="25"/>
      <c r="K280" s="25"/>
    </row>
    <row r="281" spans="1:11" ht="18.75">
      <c r="A281" s="24"/>
      <c r="B281" s="24"/>
      <c r="C281" s="25"/>
      <c r="D281" s="26"/>
      <c r="E281" s="25"/>
      <c r="F281" s="25"/>
      <c r="G281" s="25"/>
      <c r="H281" s="25"/>
      <c r="I281" s="25"/>
      <c r="J281" s="25"/>
      <c r="K281" s="25"/>
    </row>
    <row r="282" spans="1:11" ht="18.75">
      <c r="A282" s="24"/>
      <c r="B282" s="24"/>
      <c r="C282" s="25"/>
      <c r="D282" s="26"/>
      <c r="E282" s="25"/>
      <c r="F282" s="25"/>
      <c r="G282" s="25"/>
      <c r="H282" s="25"/>
      <c r="I282" s="25"/>
      <c r="J282" s="25"/>
      <c r="K282" s="25"/>
    </row>
    <row r="283" spans="1:11" ht="18.75">
      <c r="A283" s="24"/>
      <c r="B283" s="24"/>
      <c r="C283" s="25"/>
      <c r="D283" s="26"/>
      <c r="E283" s="25"/>
      <c r="F283" s="25"/>
      <c r="G283" s="25"/>
      <c r="H283" s="25"/>
      <c r="I283" s="25"/>
      <c r="J283" s="25"/>
      <c r="K283" s="25"/>
    </row>
    <row r="284" spans="1:11" ht="18.75">
      <c r="A284" s="24"/>
      <c r="B284" s="24"/>
      <c r="C284" s="25"/>
      <c r="D284" s="26"/>
      <c r="E284" s="25"/>
      <c r="F284" s="25"/>
      <c r="G284" s="25"/>
      <c r="H284" s="25"/>
      <c r="I284" s="25"/>
      <c r="J284" s="25"/>
      <c r="K284" s="25"/>
    </row>
    <row r="285" spans="1:11" ht="18.75">
      <c r="A285" s="24"/>
      <c r="B285" s="24"/>
      <c r="C285" s="25"/>
      <c r="D285" s="26"/>
      <c r="E285" s="25"/>
      <c r="F285" s="25"/>
      <c r="G285" s="25"/>
      <c r="H285" s="25"/>
      <c r="I285" s="25"/>
      <c r="J285" s="25"/>
      <c r="K285" s="25"/>
    </row>
    <row r="286" spans="1:11" ht="18.75">
      <c r="A286" s="24"/>
      <c r="B286" s="24"/>
      <c r="C286" s="25"/>
      <c r="D286" s="26"/>
      <c r="E286" s="25"/>
      <c r="F286" s="25"/>
      <c r="G286" s="25"/>
      <c r="H286" s="25"/>
      <c r="I286" s="25"/>
      <c r="J286" s="25"/>
      <c r="K286" s="25"/>
    </row>
    <row r="287" spans="1:11" ht="18.75">
      <c r="A287" s="24"/>
      <c r="B287" s="24"/>
      <c r="C287" s="25"/>
      <c r="D287" s="26"/>
      <c r="E287" s="25"/>
      <c r="F287" s="25"/>
      <c r="G287" s="25"/>
      <c r="H287" s="25"/>
      <c r="I287" s="25"/>
      <c r="J287" s="25"/>
      <c r="K287" s="25"/>
    </row>
    <row r="288" spans="1:11" ht="18.75">
      <c r="A288" s="24"/>
      <c r="B288" s="24"/>
      <c r="C288" s="25"/>
      <c r="D288" s="26"/>
      <c r="E288" s="25"/>
      <c r="F288" s="25"/>
      <c r="G288" s="25"/>
      <c r="H288" s="25"/>
      <c r="I288" s="25"/>
      <c r="J288" s="25"/>
      <c r="K288" s="25"/>
    </row>
    <row r="289" spans="1:11" ht="18.75">
      <c r="A289" s="24"/>
      <c r="B289" s="24"/>
      <c r="C289" s="25"/>
      <c r="D289" s="26"/>
      <c r="E289" s="25"/>
      <c r="F289" s="25"/>
      <c r="G289" s="25"/>
      <c r="H289" s="25"/>
      <c r="I289" s="25"/>
      <c r="J289" s="25"/>
      <c r="K289" s="25"/>
    </row>
    <row r="290" spans="1:11" ht="18.75">
      <c r="A290" s="24"/>
      <c r="B290" s="24"/>
      <c r="C290" s="25"/>
      <c r="D290" s="26"/>
      <c r="E290" s="25"/>
      <c r="F290" s="25"/>
      <c r="G290" s="25"/>
      <c r="H290" s="25"/>
      <c r="I290" s="25"/>
      <c r="J290" s="25"/>
      <c r="K290" s="25"/>
    </row>
    <row r="291" spans="1:11" ht="18.75">
      <c r="A291" s="24"/>
      <c r="B291" s="24"/>
      <c r="C291" s="25"/>
      <c r="D291" s="26"/>
      <c r="E291" s="25"/>
      <c r="F291" s="25"/>
      <c r="G291" s="25"/>
      <c r="H291" s="25"/>
      <c r="I291" s="25"/>
      <c r="J291" s="25"/>
      <c r="K291" s="25"/>
    </row>
    <row r="292" spans="1:11" ht="18.75">
      <c r="A292" s="24"/>
      <c r="B292" s="24"/>
      <c r="C292" s="25"/>
      <c r="D292" s="26"/>
      <c r="E292" s="25"/>
      <c r="F292" s="25"/>
      <c r="G292" s="25"/>
      <c r="H292" s="25"/>
      <c r="I292" s="25"/>
      <c r="J292" s="25"/>
      <c r="K292" s="25"/>
    </row>
    <row r="293" spans="1:11" ht="18.75">
      <c r="A293" s="24"/>
      <c r="B293" s="24"/>
      <c r="C293" s="25"/>
      <c r="D293" s="26"/>
      <c r="E293" s="25"/>
      <c r="F293" s="25"/>
      <c r="G293" s="25"/>
      <c r="H293" s="25"/>
      <c r="I293" s="25"/>
      <c r="J293" s="25"/>
      <c r="K293" s="25"/>
    </row>
    <row r="294" spans="1:11" ht="18.75">
      <c r="A294" s="24"/>
      <c r="B294" s="24"/>
      <c r="C294" s="25"/>
      <c r="D294" s="26"/>
      <c r="E294" s="25"/>
      <c r="F294" s="25"/>
      <c r="G294" s="25"/>
      <c r="H294" s="25"/>
      <c r="I294" s="25"/>
      <c r="J294" s="25"/>
      <c r="K294" s="25"/>
    </row>
    <row r="295" spans="1:11" ht="18.75">
      <c r="A295" s="24"/>
      <c r="B295" s="24"/>
      <c r="C295" s="25"/>
      <c r="D295" s="26"/>
      <c r="E295" s="25"/>
      <c r="F295" s="25"/>
      <c r="G295" s="25"/>
      <c r="H295" s="25"/>
      <c r="I295" s="25"/>
      <c r="J295" s="25"/>
      <c r="K295" s="25"/>
    </row>
    <row r="296" spans="1:11" ht="18.75">
      <c r="A296" s="24"/>
      <c r="B296" s="24"/>
      <c r="C296" s="25"/>
      <c r="D296" s="26"/>
      <c r="E296" s="25"/>
      <c r="F296" s="25"/>
      <c r="G296" s="25"/>
      <c r="H296" s="25"/>
      <c r="I296" s="25"/>
      <c r="J296" s="25"/>
      <c r="K296" s="25"/>
    </row>
    <row r="297" spans="1:11" ht="18.75">
      <c r="A297" s="24"/>
      <c r="B297" s="24"/>
      <c r="C297" s="25"/>
      <c r="D297" s="26"/>
      <c r="E297" s="25"/>
      <c r="F297" s="25"/>
      <c r="G297" s="25"/>
      <c r="H297" s="25"/>
      <c r="I297" s="25"/>
      <c r="J297" s="25"/>
      <c r="K297" s="25"/>
    </row>
    <row r="298" spans="1:11" ht="18.75">
      <c r="A298" s="24"/>
      <c r="B298" s="24"/>
      <c r="C298" s="25"/>
      <c r="D298" s="26"/>
      <c r="E298" s="25"/>
      <c r="F298" s="25"/>
      <c r="G298" s="25"/>
      <c r="H298" s="25"/>
      <c r="I298" s="25"/>
      <c r="J298" s="25"/>
      <c r="K298" s="25"/>
    </row>
    <row r="299" spans="1:11" ht="18.75">
      <c r="A299" s="24"/>
      <c r="B299" s="24"/>
      <c r="C299" s="25"/>
      <c r="D299" s="26"/>
      <c r="E299" s="25"/>
      <c r="F299" s="25"/>
      <c r="G299" s="25"/>
      <c r="H299" s="25"/>
      <c r="I299" s="25"/>
      <c r="J299" s="25"/>
      <c r="K299" s="25"/>
    </row>
    <row r="300" spans="1:11" ht="18.75">
      <c r="A300" s="24"/>
      <c r="B300" s="24"/>
      <c r="C300" s="25"/>
      <c r="D300" s="26"/>
      <c r="E300" s="25"/>
      <c r="F300" s="25"/>
      <c r="G300" s="25"/>
      <c r="H300" s="25"/>
      <c r="I300" s="25"/>
      <c r="J300" s="25"/>
      <c r="K300" s="25"/>
    </row>
    <row r="301" spans="1:11" ht="18.75">
      <c r="A301" s="24"/>
      <c r="B301" s="24"/>
      <c r="C301" s="25"/>
      <c r="D301" s="26"/>
      <c r="E301" s="25"/>
      <c r="F301" s="25"/>
      <c r="G301" s="25"/>
      <c r="H301" s="25"/>
      <c r="I301" s="25"/>
      <c r="J301" s="25"/>
      <c r="K301" s="25"/>
    </row>
    <row r="302" spans="1:11" ht="18.75">
      <c r="A302" s="24"/>
      <c r="B302" s="24"/>
      <c r="C302" s="25"/>
      <c r="D302" s="26"/>
      <c r="E302" s="25"/>
      <c r="F302" s="25"/>
      <c r="G302" s="25"/>
      <c r="H302" s="25"/>
      <c r="I302" s="25"/>
      <c r="J302" s="25"/>
      <c r="K302" s="25"/>
    </row>
    <row r="303" spans="1:11" ht="18.75">
      <c r="A303" s="24"/>
      <c r="B303" s="24"/>
      <c r="C303" s="25"/>
      <c r="D303" s="26"/>
      <c r="E303" s="25"/>
      <c r="F303" s="25"/>
      <c r="G303" s="25"/>
      <c r="H303" s="25"/>
      <c r="I303" s="25"/>
      <c r="J303" s="25"/>
      <c r="K303" s="25"/>
    </row>
    <row r="304" spans="1:11" ht="18.75">
      <c r="A304" s="24"/>
      <c r="B304" s="24"/>
      <c r="C304" s="25"/>
      <c r="D304" s="26"/>
      <c r="E304" s="25"/>
      <c r="F304" s="25"/>
      <c r="G304" s="25"/>
      <c r="H304" s="25"/>
      <c r="I304" s="25"/>
      <c r="J304" s="25"/>
      <c r="K304" s="25"/>
    </row>
    <row r="305" spans="1:11" ht="18.75">
      <c r="A305" s="24"/>
      <c r="B305" s="24"/>
      <c r="C305" s="25"/>
      <c r="D305" s="26"/>
      <c r="E305" s="25"/>
      <c r="F305" s="25"/>
      <c r="G305" s="25"/>
      <c r="H305" s="25"/>
      <c r="I305" s="25"/>
      <c r="J305" s="25"/>
      <c r="K305" s="25"/>
    </row>
    <row r="306" spans="1:11" ht="18.75">
      <c r="A306" s="24"/>
      <c r="B306" s="24"/>
      <c r="C306" s="25"/>
      <c r="D306" s="26"/>
      <c r="E306" s="25"/>
      <c r="F306" s="25"/>
      <c r="G306" s="25"/>
      <c r="H306" s="25"/>
      <c r="I306" s="25"/>
      <c r="J306" s="25"/>
      <c r="K306" s="25"/>
    </row>
    <row r="307" spans="1:11" ht="18.75">
      <c r="A307" s="24"/>
      <c r="B307" s="24"/>
      <c r="C307" s="25"/>
      <c r="D307" s="26"/>
      <c r="E307" s="25"/>
      <c r="F307" s="25"/>
      <c r="G307" s="25"/>
      <c r="H307" s="25"/>
      <c r="I307" s="25"/>
      <c r="J307" s="25"/>
      <c r="K307" s="25"/>
    </row>
    <row r="308" spans="1:11" ht="18.75">
      <c r="A308" s="24"/>
      <c r="B308" s="24"/>
      <c r="C308" s="25"/>
      <c r="D308" s="26"/>
      <c r="E308" s="25"/>
      <c r="F308" s="25"/>
      <c r="G308" s="25"/>
      <c r="H308" s="25"/>
      <c r="I308" s="25"/>
      <c r="J308" s="25"/>
      <c r="K308" s="25"/>
    </row>
    <row r="309" spans="1:11" ht="18.75">
      <c r="A309" s="24"/>
      <c r="B309" s="24"/>
      <c r="C309" s="25"/>
      <c r="D309" s="26"/>
      <c r="E309" s="25"/>
      <c r="F309" s="25"/>
      <c r="G309" s="25"/>
      <c r="H309" s="25"/>
      <c r="I309" s="25"/>
      <c r="J309" s="25"/>
      <c r="K309" s="25"/>
    </row>
    <row r="310" spans="1:11" ht="18.75">
      <c r="A310" s="24"/>
      <c r="B310" s="24"/>
      <c r="C310" s="25"/>
      <c r="D310" s="26"/>
      <c r="E310" s="25"/>
      <c r="F310" s="25"/>
      <c r="G310" s="25"/>
      <c r="H310" s="25"/>
      <c r="I310" s="25"/>
      <c r="J310" s="25"/>
      <c r="K310" s="25"/>
    </row>
    <row r="311" spans="1:11" ht="18.75">
      <c r="A311" s="24"/>
      <c r="B311" s="24"/>
      <c r="C311" s="25"/>
      <c r="D311" s="26"/>
      <c r="E311" s="25"/>
      <c r="F311" s="25"/>
      <c r="G311" s="25"/>
      <c r="H311" s="25"/>
      <c r="I311" s="25"/>
      <c r="J311" s="25"/>
      <c r="K311" s="25"/>
    </row>
    <row r="312" spans="1:11" ht="18.75">
      <c r="A312" s="24"/>
      <c r="B312" s="24"/>
      <c r="C312" s="25"/>
      <c r="D312" s="26"/>
      <c r="E312" s="25"/>
      <c r="F312" s="25"/>
      <c r="G312" s="25"/>
      <c r="H312" s="25"/>
      <c r="I312" s="25"/>
      <c r="J312" s="25"/>
      <c r="K312" s="25"/>
    </row>
    <row r="313" spans="1:11" ht="18.75">
      <c r="A313" s="24"/>
      <c r="B313" s="24"/>
      <c r="C313" s="25"/>
      <c r="D313" s="26"/>
      <c r="E313" s="25"/>
      <c r="F313" s="25"/>
      <c r="G313" s="25"/>
      <c r="H313" s="25"/>
      <c r="I313" s="25"/>
      <c r="J313" s="25"/>
      <c r="K313" s="25"/>
    </row>
    <row r="314" spans="1:11" ht="18.75">
      <c r="A314" s="24"/>
      <c r="B314" s="24"/>
      <c r="C314" s="25"/>
      <c r="D314" s="26"/>
      <c r="E314" s="25"/>
      <c r="F314" s="25"/>
      <c r="G314" s="25"/>
      <c r="H314" s="25"/>
      <c r="I314" s="25"/>
      <c r="J314" s="25"/>
      <c r="K314" s="25"/>
    </row>
    <row r="315" spans="1:11" ht="18.75">
      <c r="A315" s="24"/>
      <c r="B315" s="24"/>
      <c r="C315" s="25"/>
      <c r="D315" s="26"/>
      <c r="E315" s="25"/>
      <c r="F315" s="25"/>
      <c r="G315" s="25"/>
      <c r="H315" s="25"/>
      <c r="I315" s="25"/>
      <c r="J315" s="25"/>
      <c r="K315" s="25"/>
    </row>
    <row r="316" spans="1:11" ht="18.75">
      <c r="A316" s="24"/>
      <c r="B316" s="24"/>
      <c r="C316" s="25"/>
      <c r="D316" s="26"/>
      <c r="E316" s="25"/>
      <c r="F316" s="25"/>
      <c r="G316" s="25"/>
      <c r="H316" s="25"/>
      <c r="I316" s="25"/>
      <c r="J316" s="25"/>
      <c r="K316" s="25"/>
    </row>
    <row r="317" spans="1:11" ht="18.75">
      <c r="A317" s="24"/>
      <c r="B317" s="24"/>
      <c r="C317" s="25"/>
      <c r="D317" s="26"/>
      <c r="E317" s="25"/>
      <c r="F317" s="25"/>
      <c r="G317" s="25"/>
      <c r="H317" s="25"/>
      <c r="I317" s="25"/>
      <c r="J317" s="25"/>
      <c r="K317" s="25"/>
    </row>
    <row r="318" spans="1:11" ht="18.75">
      <c r="A318" s="24"/>
      <c r="B318" s="24"/>
      <c r="C318" s="25"/>
      <c r="D318" s="26"/>
      <c r="E318" s="25"/>
      <c r="F318" s="25"/>
      <c r="G318" s="25"/>
      <c r="H318" s="25"/>
      <c r="I318" s="25"/>
      <c r="J318" s="25"/>
      <c r="K318" s="25"/>
    </row>
    <row r="319" spans="1:11" ht="18.75">
      <c r="A319" s="24"/>
      <c r="B319" s="24"/>
      <c r="C319" s="25"/>
      <c r="D319" s="26"/>
      <c r="E319" s="25"/>
      <c r="F319" s="25"/>
      <c r="G319" s="25"/>
      <c r="H319" s="25"/>
      <c r="I319" s="25"/>
      <c r="J319" s="25"/>
      <c r="K319" s="25"/>
    </row>
    <row r="320" spans="1:11" ht="18.75">
      <c r="A320" s="24"/>
      <c r="B320" s="24"/>
      <c r="C320" s="25"/>
      <c r="D320" s="26"/>
      <c r="E320" s="25"/>
      <c r="F320" s="25"/>
      <c r="G320" s="25"/>
      <c r="H320" s="25"/>
      <c r="I320" s="25"/>
      <c r="J320" s="25"/>
      <c r="K320" s="25"/>
    </row>
    <row r="321" spans="1:11" ht="18.75">
      <c r="A321" s="24"/>
      <c r="B321" s="24"/>
      <c r="C321" s="25"/>
      <c r="D321" s="26"/>
      <c r="E321" s="25"/>
      <c r="F321" s="25"/>
      <c r="G321" s="25"/>
      <c r="H321" s="25"/>
      <c r="I321" s="25"/>
      <c r="J321" s="25"/>
      <c r="K321" s="25"/>
    </row>
    <row r="322" spans="1:11" ht="18.75">
      <c r="A322" s="24"/>
      <c r="B322" s="24"/>
      <c r="C322" s="25"/>
      <c r="D322" s="26"/>
      <c r="E322" s="25"/>
      <c r="F322" s="25"/>
      <c r="G322" s="25"/>
      <c r="H322" s="25"/>
      <c r="I322" s="25"/>
      <c r="J322" s="25"/>
      <c r="K322" s="25"/>
    </row>
    <row r="323" spans="1:11" ht="18.75">
      <c r="A323" s="24"/>
      <c r="B323" s="24"/>
      <c r="C323" s="25"/>
      <c r="D323" s="26"/>
      <c r="E323" s="25"/>
      <c r="F323" s="25"/>
      <c r="G323" s="25"/>
      <c r="H323" s="25"/>
      <c r="I323" s="25"/>
      <c r="J323" s="25"/>
      <c r="K323" s="25"/>
    </row>
    <row r="324" spans="1:11" ht="18.75">
      <c r="A324" s="24"/>
      <c r="B324" s="24"/>
      <c r="C324" s="25"/>
      <c r="D324" s="26"/>
      <c r="E324" s="25"/>
      <c r="F324" s="25"/>
      <c r="G324" s="25"/>
      <c r="H324" s="25"/>
      <c r="I324" s="25"/>
      <c r="J324" s="25"/>
      <c r="K324" s="25"/>
    </row>
    <row r="325" spans="1:11" ht="18.75">
      <c r="A325" s="24"/>
      <c r="B325" s="24"/>
      <c r="C325" s="25"/>
      <c r="D325" s="26"/>
      <c r="E325" s="25"/>
      <c r="F325" s="25"/>
      <c r="G325" s="25"/>
      <c r="H325" s="25"/>
      <c r="I325" s="25"/>
      <c r="J325" s="25"/>
      <c r="K325" s="25"/>
    </row>
    <row r="326" spans="1:11" ht="18.75">
      <c r="A326" s="24"/>
      <c r="B326" s="24"/>
      <c r="C326" s="25"/>
      <c r="D326" s="26"/>
      <c r="E326" s="25"/>
      <c r="F326" s="25"/>
      <c r="G326" s="25"/>
      <c r="H326" s="25"/>
      <c r="I326" s="25"/>
      <c r="J326" s="25"/>
      <c r="K326" s="25"/>
    </row>
    <row r="327" spans="1:11" ht="18.75">
      <c r="A327" s="24"/>
      <c r="B327" s="24"/>
      <c r="C327" s="25"/>
      <c r="D327" s="26"/>
      <c r="E327" s="25"/>
      <c r="F327" s="25"/>
      <c r="G327" s="25"/>
      <c r="H327" s="25"/>
      <c r="I327" s="25"/>
      <c r="J327" s="25"/>
      <c r="K327" s="25"/>
    </row>
    <row r="328" spans="1:11" ht="18.75">
      <c r="A328" s="24"/>
      <c r="B328" s="24"/>
      <c r="C328" s="25"/>
      <c r="D328" s="26"/>
      <c r="E328" s="25"/>
      <c r="F328" s="25"/>
      <c r="G328" s="25"/>
      <c r="H328" s="25"/>
      <c r="I328" s="25"/>
      <c r="J328" s="25"/>
      <c r="K328" s="25"/>
    </row>
    <row r="329" spans="1:11" ht="18.75">
      <c r="A329" s="24"/>
      <c r="B329" s="24"/>
      <c r="C329" s="25"/>
      <c r="D329" s="26"/>
      <c r="E329" s="25"/>
      <c r="F329" s="25"/>
      <c r="G329" s="25"/>
      <c r="H329" s="25"/>
      <c r="I329" s="25"/>
      <c r="J329" s="25"/>
      <c r="K329" s="25"/>
    </row>
    <row r="330" spans="1:11" ht="18.75">
      <c r="A330" s="24"/>
      <c r="B330" s="24"/>
      <c r="C330" s="25"/>
      <c r="D330" s="26"/>
      <c r="E330" s="25"/>
      <c r="F330" s="25"/>
      <c r="G330" s="25"/>
      <c r="H330" s="25"/>
      <c r="I330" s="25"/>
      <c r="J330" s="25"/>
      <c r="K330" s="25"/>
    </row>
    <row r="331" spans="1:11" ht="18.75">
      <c r="A331" s="24"/>
      <c r="B331" s="24"/>
      <c r="C331" s="25"/>
      <c r="D331" s="26"/>
      <c r="E331" s="25"/>
      <c r="F331" s="25"/>
      <c r="G331" s="25"/>
      <c r="H331" s="25"/>
      <c r="I331" s="25"/>
      <c r="J331" s="25"/>
      <c r="K331" s="25"/>
    </row>
    <row r="332" spans="1:11" ht="15.75">
      <c r="A332" s="5"/>
      <c r="B332" s="5"/>
      <c r="C332" s="6"/>
      <c r="D332" s="7"/>
      <c r="E332" s="6"/>
      <c r="F332" s="6"/>
      <c r="G332" s="6"/>
      <c r="H332" s="6"/>
      <c r="I332" s="6"/>
      <c r="J332" s="6"/>
      <c r="K332" s="6"/>
    </row>
    <row r="333" spans="1:11" ht="15.75">
      <c r="A333" s="5"/>
      <c r="B333" s="5"/>
      <c r="C333" s="6"/>
      <c r="D333" s="7"/>
      <c r="E333" s="6"/>
      <c r="F333" s="6"/>
      <c r="G333" s="6"/>
      <c r="H333" s="6"/>
      <c r="I333" s="6"/>
      <c r="J333" s="6"/>
      <c r="K333" s="6"/>
    </row>
    <row r="334" spans="1:11" ht="15.75">
      <c r="A334" s="5"/>
      <c r="B334" s="5"/>
      <c r="C334" s="6"/>
      <c r="D334" s="7"/>
      <c r="E334" s="6"/>
      <c r="F334" s="6"/>
      <c r="G334" s="6"/>
      <c r="H334" s="6"/>
      <c r="I334" s="6"/>
      <c r="J334" s="6"/>
      <c r="K334" s="6"/>
    </row>
    <row r="335" spans="1:11" ht="15.75">
      <c r="A335" s="5"/>
      <c r="B335" s="5"/>
      <c r="C335" s="6"/>
      <c r="D335" s="7"/>
      <c r="E335" s="6"/>
      <c r="F335" s="6"/>
      <c r="G335" s="6"/>
      <c r="H335" s="6"/>
      <c r="I335" s="6"/>
      <c r="J335" s="6"/>
      <c r="K335" s="6"/>
    </row>
    <row r="336" spans="1:11" ht="15.75">
      <c r="A336" s="5"/>
      <c r="B336" s="5"/>
      <c r="C336" s="6"/>
      <c r="D336" s="7"/>
      <c r="E336" s="6"/>
      <c r="F336" s="6"/>
      <c r="G336" s="6"/>
      <c r="H336" s="6"/>
      <c r="I336" s="6"/>
      <c r="J336" s="6"/>
      <c r="K336" s="6"/>
    </row>
    <row r="337" spans="1:11" ht="15.75">
      <c r="A337" s="5"/>
      <c r="B337" s="5"/>
      <c r="C337" s="6"/>
      <c r="D337" s="7"/>
      <c r="E337" s="6"/>
      <c r="F337" s="6"/>
      <c r="G337" s="6"/>
      <c r="H337" s="6"/>
      <c r="I337" s="6"/>
      <c r="J337" s="6"/>
      <c r="K337" s="6"/>
    </row>
    <row r="338" spans="1:11" ht="15.75">
      <c r="A338" s="5"/>
      <c r="B338" s="5"/>
      <c r="C338" s="6"/>
      <c r="D338" s="7"/>
      <c r="E338" s="6"/>
      <c r="F338" s="6"/>
      <c r="G338" s="6"/>
      <c r="H338" s="6"/>
      <c r="I338" s="6"/>
      <c r="J338" s="6"/>
      <c r="K338" s="6"/>
    </row>
    <row r="339" spans="1:11" ht="15.75">
      <c r="A339" s="5"/>
      <c r="B339" s="5"/>
      <c r="C339" s="6"/>
      <c r="D339" s="7"/>
      <c r="E339" s="6"/>
      <c r="F339" s="6"/>
      <c r="G339" s="6"/>
      <c r="H339" s="6"/>
      <c r="I339" s="6"/>
      <c r="J339" s="6"/>
      <c r="K339" s="6"/>
    </row>
    <row r="340" spans="1:11" ht="15.75">
      <c r="A340" s="5"/>
      <c r="B340" s="5"/>
      <c r="C340" s="6"/>
      <c r="D340" s="7"/>
      <c r="E340" s="6"/>
      <c r="F340" s="6"/>
      <c r="G340" s="6"/>
      <c r="H340" s="6"/>
      <c r="I340" s="6"/>
      <c r="J340" s="6"/>
      <c r="K340" s="6"/>
    </row>
    <row r="341" spans="1:11" ht="15.75">
      <c r="A341" s="5"/>
      <c r="B341" s="5"/>
      <c r="C341" s="6"/>
      <c r="D341" s="7"/>
      <c r="E341" s="6"/>
      <c r="F341" s="6"/>
      <c r="G341" s="6"/>
      <c r="H341" s="6"/>
      <c r="I341" s="6"/>
      <c r="J341" s="6"/>
      <c r="K341" s="6"/>
    </row>
    <row r="342" spans="1:11" ht="15.75">
      <c r="A342" s="5"/>
      <c r="B342" s="5"/>
      <c r="C342" s="6"/>
      <c r="D342" s="7"/>
      <c r="E342" s="6"/>
      <c r="F342" s="6"/>
      <c r="G342" s="6"/>
      <c r="H342" s="6"/>
      <c r="I342" s="6"/>
      <c r="J342" s="6"/>
      <c r="K342" s="6"/>
    </row>
    <row r="343" spans="1:11" ht="15.75">
      <c r="A343" s="5"/>
      <c r="B343" s="5"/>
      <c r="C343" s="6"/>
      <c r="D343" s="7"/>
      <c r="E343" s="6"/>
      <c r="F343" s="6"/>
      <c r="G343" s="6"/>
      <c r="H343" s="6"/>
      <c r="I343" s="6"/>
      <c r="J343" s="6"/>
      <c r="K343" s="6"/>
    </row>
    <row r="344" spans="1:11" ht="15.75">
      <c r="A344" s="5"/>
      <c r="B344" s="5"/>
      <c r="C344" s="6"/>
      <c r="D344" s="7"/>
      <c r="E344" s="6"/>
      <c r="F344" s="6"/>
      <c r="G344" s="6"/>
      <c r="H344" s="6"/>
      <c r="I344" s="6"/>
      <c r="J344" s="6"/>
      <c r="K344" s="6"/>
    </row>
    <row r="345" spans="1:11" ht="15.75">
      <c r="A345" s="5"/>
      <c r="B345" s="5"/>
      <c r="C345" s="6"/>
      <c r="D345" s="7"/>
      <c r="E345" s="6"/>
      <c r="F345" s="6"/>
      <c r="G345" s="6"/>
      <c r="H345" s="6"/>
      <c r="I345" s="6"/>
      <c r="J345" s="6"/>
      <c r="K345" s="6"/>
    </row>
    <row r="346" spans="1:11" ht="15.75">
      <c r="A346" s="5"/>
      <c r="B346" s="5"/>
      <c r="C346" s="6"/>
      <c r="D346" s="7"/>
      <c r="E346" s="6"/>
      <c r="F346" s="6"/>
      <c r="G346" s="6"/>
      <c r="H346" s="6"/>
      <c r="I346" s="6"/>
      <c r="J346" s="6"/>
      <c r="K346" s="6"/>
    </row>
    <row r="347" spans="1:11" ht="15.75">
      <c r="A347" s="5"/>
      <c r="B347" s="5"/>
      <c r="C347" s="6"/>
      <c r="D347" s="7"/>
      <c r="E347" s="6"/>
      <c r="F347" s="6"/>
      <c r="G347" s="6"/>
      <c r="H347" s="6"/>
      <c r="I347" s="6"/>
      <c r="J347" s="6"/>
      <c r="K347" s="6"/>
    </row>
    <row r="348" spans="1:11" ht="15.75">
      <c r="A348" s="5"/>
      <c r="B348" s="5"/>
      <c r="C348" s="6"/>
      <c r="D348" s="7"/>
      <c r="E348" s="6"/>
      <c r="F348" s="6"/>
      <c r="G348" s="6"/>
      <c r="H348" s="6"/>
      <c r="I348" s="6"/>
      <c r="J348" s="6"/>
      <c r="K348" s="6"/>
    </row>
    <row r="349" spans="1:11" ht="15.75">
      <c r="A349" s="5"/>
      <c r="B349" s="5"/>
      <c r="C349" s="6"/>
      <c r="D349" s="7"/>
      <c r="E349" s="6"/>
      <c r="F349" s="6"/>
      <c r="G349" s="6"/>
      <c r="H349" s="6"/>
      <c r="I349" s="6"/>
      <c r="J349" s="6"/>
      <c r="K349" s="6"/>
    </row>
    <row r="350" spans="1:11" ht="15.75">
      <c r="A350" s="5"/>
      <c r="B350" s="5"/>
      <c r="C350" s="6"/>
      <c r="D350" s="7"/>
      <c r="E350" s="6"/>
      <c r="F350" s="6"/>
      <c r="G350" s="6"/>
      <c r="H350" s="6"/>
      <c r="I350" s="6"/>
      <c r="J350" s="6"/>
      <c r="K350" s="6"/>
    </row>
    <row r="351" spans="1:11" ht="15.75">
      <c r="A351" s="5"/>
      <c r="B351" s="5"/>
      <c r="C351" s="6"/>
      <c r="D351" s="7"/>
      <c r="E351" s="6"/>
      <c r="F351" s="6"/>
      <c r="G351" s="6"/>
      <c r="H351" s="6"/>
      <c r="I351" s="6"/>
      <c r="J351" s="6"/>
      <c r="K351" s="6"/>
    </row>
    <row r="352" spans="1:11" ht="15.75">
      <c r="A352" s="5"/>
      <c r="B352" s="5"/>
      <c r="C352" s="6"/>
      <c r="D352" s="7"/>
      <c r="E352" s="6"/>
      <c r="F352" s="6"/>
      <c r="G352" s="6"/>
      <c r="H352" s="6"/>
      <c r="I352" s="6"/>
      <c r="J352" s="6"/>
      <c r="K352" s="6"/>
    </row>
    <row r="353" spans="1:11" ht="15.75">
      <c r="A353" s="5"/>
      <c r="B353" s="5"/>
      <c r="C353" s="6"/>
      <c r="D353" s="7"/>
      <c r="E353" s="6"/>
      <c r="F353" s="6"/>
      <c r="G353" s="6"/>
      <c r="H353" s="6"/>
      <c r="I353" s="6"/>
      <c r="J353" s="6"/>
      <c r="K353" s="6"/>
    </row>
    <row r="354" spans="1:11" ht="15.75">
      <c r="A354" s="5"/>
      <c r="B354" s="5"/>
      <c r="C354" s="6"/>
      <c r="D354" s="7"/>
      <c r="E354" s="6"/>
      <c r="F354" s="6"/>
      <c r="G354" s="6"/>
      <c r="H354" s="6"/>
      <c r="I354" s="6"/>
      <c r="J354" s="6"/>
      <c r="K354" s="6"/>
    </row>
    <row r="355" spans="1:11" ht="15.75">
      <c r="A355" s="5"/>
      <c r="B355" s="5"/>
      <c r="C355" s="6"/>
      <c r="D355" s="7"/>
      <c r="E355" s="6"/>
      <c r="F355" s="6"/>
      <c r="G355" s="6"/>
      <c r="H355" s="6"/>
      <c r="I355" s="6"/>
      <c r="J355" s="6"/>
      <c r="K355" s="6"/>
    </row>
    <row r="356" spans="1:11" ht="15.75">
      <c r="A356" s="5"/>
      <c r="B356" s="5"/>
      <c r="C356" s="6"/>
      <c r="D356" s="7"/>
      <c r="E356" s="6"/>
      <c r="F356" s="6"/>
      <c r="G356" s="6"/>
      <c r="H356" s="6"/>
      <c r="I356" s="6"/>
      <c r="J356" s="6"/>
      <c r="K356" s="6"/>
    </row>
    <row r="357" spans="1:11" ht="15.75">
      <c r="A357" s="5"/>
      <c r="B357" s="5"/>
      <c r="C357" s="6"/>
      <c r="D357" s="7"/>
      <c r="E357" s="6"/>
      <c r="F357" s="6"/>
      <c r="G357" s="6"/>
      <c r="H357" s="6"/>
      <c r="I357" s="6"/>
      <c r="J357" s="6"/>
      <c r="K357" s="6"/>
    </row>
    <row r="358" spans="1:11" ht="15.75">
      <c r="A358" s="5"/>
      <c r="B358" s="5"/>
      <c r="C358" s="6"/>
      <c r="D358" s="7"/>
      <c r="E358" s="6"/>
      <c r="F358" s="6"/>
      <c r="G358" s="6"/>
      <c r="H358" s="6"/>
      <c r="I358" s="6"/>
      <c r="J358" s="6"/>
      <c r="K358" s="6"/>
    </row>
    <row r="359" spans="1:11" ht="15.75">
      <c r="A359" s="5"/>
      <c r="B359" s="5"/>
      <c r="C359" s="6"/>
      <c r="D359" s="7"/>
      <c r="E359" s="6"/>
      <c r="F359" s="6"/>
      <c r="G359" s="6"/>
      <c r="H359" s="6"/>
      <c r="I359" s="6"/>
      <c r="J359" s="6"/>
      <c r="K359" s="6"/>
    </row>
    <row r="360" spans="1:11" ht="15.75">
      <c r="A360" s="5"/>
      <c r="B360" s="5"/>
      <c r="C360" s="6"/>
      <c r="D360" s="7"/>
      <c r="E360" s="6"/>
      <c r="F360" s="6"/>
      <c r="G360" s="6"/>
      <c r="H360" s="6"/>
      <c r="I360" s="6"/>
      <c r="J360" s="6"/>
      <c r="K360" s="6"/>
    </row>
    <row r="361" spans="1:11" ht="15.75">
      <c r="A361" s="5"/>
      <c r="B361" s="5"/>
      <c r="C361" s="6"/>
      <c r="D361" s="7"/>
      <c r="E361" s="6"/>
      <c r="F361" s="6"/>
      <c r="G361" s="6"/>
      <c r="H361" s="6"/>
      <c r="I361" s="6"/>
      <c r="J361" s="6"/>
      <c r="K361" s="6"/>
    </row>
    <row r="362" spans="1:11" ht="15.75">
      <c r="A362" s="5"/>
      <c r="B362" s="5"/>
      <c r="C362" s="6"/>
      <c r="D362" s="7"/>
      <c r="E362" s="6"/>
      <c r="F362" s="6"/>
      <c r="G362" s="6"/>
      <c r="H362" s="6"/>
      <c r="I362" s="6"/>
      <c r="J362" s="6"/>
      <c r="K362" s="6"/>
    </row>
    <row r="363" spans="1:11" ht="15.75">
      <c r="A363" s="5"/>
      <c r="B363" s="5"/>
      <c r="C363" s="6"/>
      <c r="D363" s="7"/>
      <c r="E363" s="6"/>
      <c r="F363" s="6"/>
      <c r="G363" s="6"/>
      <c r="H363" s="6"/>
      <c r="I363" s="6"/>
      <c r="J363" s="6"/>
      <c r="K363" s="6"/>
    </row>
    <row r="364" spans="1:11" ht="15.75">
      <c r="A364" s="5"/>
      <c r="B364" s="5"/>
      <c r="C364" s="6"/>
      <c r="D364" s="7"/>
      <c r="E364" s="6"/>
      <c r="F364" s="6"/>
      <c r="G364" s="6"/>
      <c r="H364" s="6"/>
      <c r="I364" s="6"/>
      <c r="J364" s="6"/>
      <c r="K364" s="6"/>
    </row>
    <row r="365" spans="1:11" ht="15.75">
      <c r="A365" s="5"/>
      <c r="B365" s="5"/>
      <c r="C365" s="6"/>
      <c r="D365" s="7"/>
      <c r="E365" s="6"/>
      <c r="F365" s="6"/>
      <c r="G365" s="6"/>
      <c r="H365" s="6"/>
      <c r="I365" s="6"/>
      <c r="J365" s="6"/>
      <c r="K365" s="6"/>
    </row>
    <row r="366" spans="1:11" ht="15.75">
      <c r="A366" s="5"/>
      <c r="B366" s="5"/>
      <c r="C366" s="6"/>
      <c r="D366" s="7"/>
      <c r="E366" s="6"/>
      <c r="F366" s="6"/>
      <c r="G366" s="6"/>
      <c r="H366" s="6"/>
      <c r="I366" s="6"/>
      <c r="J366" s="6"/>
      <c r="K366" s="6"/>
    </row>
    <row r="367" spans="1:11" ht="15.75">
      <c r="A367" s="5"/>
      <c r="B367" s="5"/>
      <c r="C367" s="6"/>
      <c r="D367" s="7"/>
      <c r="E367" s="6"/>
      <c r="F367" s="6"/>
      <c r="G367" s="6"/>
      <c r="H367" s="6"/>
      <c r="I367" s="6"/>
      <c r="J367" s="6"/>
      <c r="K367" s="6"/>
    </row>
    <row r="368" spans="1:11" ht="15.75">
      <c r="A368" s="5"/>
      <c r="B368" s="5"/>
      <c r="C368" s="6"/>
      <c r="D368" s="7"/>
      <c r="E368" s="6"/>
      <c r="F368" s="6"/>
      <c r="G368" s="6"/>
      <c r="H368" s="6"/>
      <c r="I368" s="6"/>
      <c r="J368" s="6"/>
      <c r="K368" s="6"/>
    </row>
    <row r="369" spans="1:11" ht="15.75">
      <c r="A369" s="5"/>
      <c r="B369" s="5"/>
      <c r="C369" s="6"/>
      <c r="D369" s="7"/>
      <c r="E369" s="6"/>
      <c r="F369" s="6"/>
      <c r="G369" s="6"/>
      <c r="H369" s="6"/>
      <c r="I369" s="6"/>
      <c r="J369" s="6"/>
      <c r="K369" s="6"/>
    </row>
    <row r="370" spans="1:11" ht="15.75">
      <c r="A370" s="5"/>
      <c r="B370" s="5"/>
      <c r="C370" s="6"/>
      <c r="D370" s="7"/>
      <c r="E370" s="6"/>
      <c r="F370" s="6"/>
      <c r="G370" s="6"/>
      <c r="H370" s="6"/>
      <c r="I370" s="6"/>
      <c r="J370" s="6"/>
      <c r="K370" s="6"/>
    </row>
    <row r="371" spans="1:11" ht="15.75">
      <c r="A371" s="5"/>
      <c r="B371" s="5"/>
      <c r="C371" s="6"/>
      <c r="D371" s="7"/>
      <c r="E371" s="6"/>
      <c r="F371" s="6"/>
      <c r="G371" s="6"/>
      <c r="H371" s="6"/>
      <c r="I371" s="6"/>
      <c r="J371" s="6"/>
      <c r="K371" s="6"/>
    </row>
    <row r="372" spans="1:11" ht="15.75">
      <c r="A372" s="5"/>
      <c r="B372" s="5"/>
      <c r="C372" s="6"/>
      <c r="D372" s="7"/>
      <c r="E372" s="6"/>
      <c r="F372" s="6"/>
      <c r="G372" s="6"/>
      <c r="H372" s="6"/>
      <c r="I372" s="6"/>
      <c r="J372" s="6"/>
      <c r="K372" s="6"/>
    </row>
    <row r="373" spans="1:11" ht="15.75">
      <c r="A373" s="5"/>
      <c r="B373" s="5"/>
      <c r="C373" s="6"/>
      <c r="D373" s="7"/>
      <c r="E373" s="6"/>
      <c r="F373" s="6"/>
      <c r="G373" s="6"/>
      <c r="H373" s="6"/>
      <c r="I373" s="6"/>
      <c r="J373" s="6"/>
      <c r="K373" s="6"/>
    </row>
  </sheetData>
  <mergeCells count="293">
    <mergeCell ref="A158:C158"/>
    <mergeCell ref="H158:J158"/>
    <mergeCell ref="H154:J154"/>
    <mergeCell ref="A155:C155"/>
    <mergeCell ref="H155:J155"/>
    <mergeCell ref="A150:C150"/>
    <mergeCell ref="H150:J150"/>
    <mergeCell ref="A151:C151"/>
    <mergeCell ref="H151:J151"/>
    <mergeCell ref="A152:C152"/>
    <mergeCell ref="A153:C153"/>
    <mergeCell ref="H153:J153"/>
    <mergeCell ref="A154:C154"/>
    <mergeCell ref="A46:C46"/>
    <mergeCell ref="H46:J46"/>
    <mergeCell ref="H47:I47"/>
    <mergeCell ref="A48:J48"/>
    <mergeCell ref="A55:C55"/>
    <mergeCell ref="H55:J55"/>
    <mergeCell ref="A59:C59"/>
    <mergeCell ref="H59:J59"/>
    <mergeCell ref="A65:C65"/>
    <mergeCell ref="H65:J65"/>
    <mergeCell ref="A66:C66"/>
    <mergeCell ref="H66:J66"/>
    <mergeCell ref="A80:J80"/>
    <mergeCell ref="H85:J85"/>
    <mergeCell ref="A89:K89"/>
    <mergeCell ref="A90:C90"/>
    <mergeCell ref="H90:J90"/>
    <mergeCell ref="H152:J152"/>
    <mergeCell ref="A159:C159"/>
    <mergeCell ref="H159:J159"/>
    <mergeCell ref="A163:C163"/>
    <mergeCell ref="H163:J163"/>
    <mergeCell ref="A164:C164"/>
    <mergeCell ref="H164:J164"/>
    <mergeCell ref="A127:C127"/>
    <mergeCell ref="H127:J127"/>
    <mergeCell ref="A132:C132"/>
    <mergeCell ref="H132:J132"/>
    <mergeCell ref="A133:C133"/>
    <mergeCell ref="H133:J133"/>
    <mergeCell ref="H139:J139"/>
    <mergeCell ref="H149:J149"/>
    <mergeCell ref="A144:C144"/>
    <mergeCell ref="H144:J144"/>
    <mergeCell ref="A145:C145"/>
    <mergeCell ref="H145:J145"/>
    <mergeCell ref="A146:K146"/>
    <mergeCell ref="A141:K141"/>
    <mergeCell ref="A142:C142"/>
    <mergeCell ref="H142:J142"/>
    <mergeCell ref="A143:C143"/>
    <mergeCell ref="H143:J143"/>
    <mergeCell ref="A147:C147"/>
    <mergeCell ref="H147:J147"/>
    <mergeCell ref="A148:K148"/>
    <mergeCell ref="A149:C149"/>
    <mergeCell ref="A136:K136"/>
    <mergeCell ref="I137:K137"/>
    <mergeCell ref="A138:C138"/>
    <mergeCell ref="G138:K138"/>
    <mergeCell ref="A139:C139"/>
    <mergeCell ref="E139:G139"/>
    <mergeCell ref="K139:K140"/>
    <mergeCell ref="H140:J140"/>
    <mergeCell ref="A130:C130"/>
    <mergeCell ref="H130:J130"/>
    <mergeCell ref="A131:C131"/>
    <mergeCell ref="H131:J131"/>
    <mergeCell ref="A121:C121"/>
    <mergeCell ref="H121:J121"/>
    <mergeCell ref="A123:C123"/>
    <mergeCell ref="H123:J123"/>
    <mergeCell ref="A122:C122"/>
    <mergeCell ref="H122:J122"/>
    <mergeCell ref="A126:C126"/>
    <mergeCell ref="H126:J126"/>
    <mergeCell ref="A124:C124"/>
    <mergeCell ref="H124:J124"/>
    <mergeCell ref="A125:K125"/>
    <mergeCell ref="A120:C120"/>
    <mergeCell ref="A116:C116"/>
    <mergeCell ref="H116:J116"/>
    <mergeCell ref="A117:C117"/>
    <mergeCell ref="H117:J117"/>
    <mergeCell ref="A118:C118"/>
    <mergeCell ref="H118:J118"/>
    <mergeCell ref="A119:C119"/>
    <mergeCell ref="H120:I120"/>
    <mergeCell ref="A115:K115"/>
    <mergeCell ref="A112:C112"/>
    <mergeCell ref="H112:J112"/>
    <mergeCell ref="A114:C114"/>
    <mergeCell ref="H114:J114"/>
    <mergeCell ref="A109:C109"/>
    <mergeCell ref="H109:J109"/>
    <mergeCell ref="A110:C110"/>
    <mergeCell ref="H110:J110"/>
    <mergeCell ref="A111:K111"/>
    <mergeCell ref="A113:C113"/>
    <mergeCell ref="H113:J113"/>
    <mergeCell ref="A106:K106"/>
    <mergeCell ref="A107:C107"/>
    <mergeCell ref="H107:J107"/>
    <mergeCell ref="A108:C108"/>
    <mergeCell ref="H108:J108"/>
    <mergeCell ref="I102:K102"/>
    <mergeCell ref="A103:C103"/>
    <mergeCell ref="G103:K103"/>
    <mergeCell ref="A104:C104"/>
    <mergeCell ref="E104:G104"/>
    <mergeCell ref="K104:K105"/>
    <mergeCell ref="H105:J105"/>
    <mergeCell ref="H104:J104"/>
    <mergeCell ref="A101:K101"/>
    <mergeCell ref="A96:C96"/>
    <mergeCell ref="H96:J96"/>
    <mergeCell ref="A97:C97"/>
    <mergeCell ref="H97:J97"/>
    <mergeCell ref="A98:C98"/>
    <mergeCell ref="H98:J98"/>
    <mergeCell ref="A95:C95"/>
    <mergeCell ref="H95:J95"/>
    <mergeCell ref="A93:K93"/>
    <mergeCell ref="A94:C94"/>
    <mergeCell ref="H94:J94"/>
    <mergeCell ref="H88:J88"/>
    <mergeCell ref="A84:C84"/>
    <mergeCell ref="H84:J84"/>
    <mergeCell ref="A85:C85"/>
    <mergeCell ref="A86:C86"/>
    <mergeCell ref="H86:J86"/>
    <mergeCell ref="A91:C91"/>
    <mergeCell ref="H91:J91"/>
    <mergeCell ref="A92:C92"/>
    <mergeCell ref="H92:J92"/>
    <mergeCell ref="A87:C87"/>
    <mergeCell ref="H87:J87"/>
    <mergeCell ref="A88:C88"/>
    <mergeCell ref="A81:C81"/>
    <mergeCell ref="H81:J81"/>
    <mergeCell ref="A82:K82"/>
    <mergeCell ref="A83:C83"/>
    <mergeCell ref="H83:J83"/>
    <mergeCell ref="A78:C78"/>
    <mergeCell ref="H78:J78"/>
    <mergeCell ref="A79:C79"/>
    <mergeCell ref="H79:J79"/>
    <mergeCell ref="A75:K75"/>
    <mergeCell ref="A76:C76"/>
    <mergeCell ref="H76:J76"/>
    <mergeCell ref="A67:C67"/>
    <mergeCell ref="H67:J67"/>
    <mergeCell ref="H73:J73"/>
    <mergeCell ref="A74:C74"/>
    <mergeCell ref="A77:C77"/>
    <mergeCell ref="H77:J77"/>
    <mergeCell ref="A70:K70"/>
    <mergeCell ref="I71:K71"/>
    <mergeCell ref="A72:C72"/>
    <mergeCell ref="G72:K72"/>
    <mergeCell ref="A73:C73"/>
    <mergeCell ref="E73:G73"/>
    <mergeCell ref="K73:K74"/>
    <mergeCell ref="H74:J74"/>
    <mergeCell ref="H63:J63"/>
    <mergeCell ref="A57:C57"/>
    <mergeCell ref="H57:J57"/>
    <mergeCell ref="A58:K58"/>
    <mergeCell ref="A61:C61"/>
    <mergeCell ref="H61:J61"/>
    <mergeCell ref="A62:K62"/>
    <mergeCell ref="A64:C64"/>
    <mergeCell ref="H64:J64"/>
    <mergeCell ref="A60:C60"/>
    <mergeCell ref="H60:J60"/>
    <mergeCell ref="A22:K22"/>
    <mergeCell ref="A9:C9"/>
    <mergeCell ref="H9:J9"/>
    <mergeCell ref="A14:C14"/>
    <mergeCell ref="H14:J14"/>
    <mergeCell ref="A21:C21"/>
    <mergeCell ref="H21:J21"/>
    <mergeCell ref="A12:C12"/>
    <mergeCell ref="H12:J12"/>
    <mergeCell ref="A20:C20"/>
    <mergeCell ref="H20:J20"/>
    <mergeCell ref="A16:C16"/>
    <mergeCell ref="H16:J16"/>
    <mergeCell ref="A17:C17"/>
    <mergeCell ref="H17:J17"/>
    <mergeCell ref="A18:C18"/>
    <mergeCell ref="A13:K13"/>
    <mergeCell ref="H18:J18"/>
    <mergeCell ref="A19:C19"/>
    <mergeCell ref="H19:J19"/>
    <mergeCell ref="A15:C15"/>
    <mergeCell ref="H15:J15"/>
    <mergeCell ref="H7:J7"/>
    <mergeCell ref="A8:C8"/>
    <mergeCell ref="H8:J8"/>
    <mergeCell ref="A1:K1"/>
    <mergeCell ref="I2:K2"/>
    <mergeCell ref="A3:C3"/>
    <mergeCell ref="G3:K3"/>
    <mergeCell ref="A6:K6"/>
    <mergeCell ref="A11:K11"/>
    <mergeCell ref="K4:K5"/>
    <mergeCell ref="H10:J10"/>
    <mergeCell ref="A10:C10"/>
    <mergeCell ref="A4:C4"/>
    <mergeCell ref="E4:G4"/>
    <mergeCell ref="H5:J5"/>
    <mergeCell ref="A7:C7"/>
    <mergeCell ref="H4:J4"/>
    <mergeCell ref="A5:C5"/>
    <mergeCell ref="A23:C23"/>
    <mergeCell ref="H23:J23"/>
    <mergeCell ref="A24:C24"/>
    <mergeCell ref="H24:J24"/>
    <mergeCell ref="A30:C30"/>
    <mergeCell ref="H30:J30"/>
    <mergeCell ref="A27:C27"/>
    <mergeCell ref="H27:J27"/>
    <mergeCell ref="A26:K26"/>
    <mergeCell ref="A25:C25"/>
    <mergeCell ref="H25:J25"/>
    <mergeCell ref="A31:C31"/>
    <mergeCell ref="H31:J31"/>
    <mergeCell ref="A29:C29"/>
    <mergeCell ref="H29:J29"/>
    <mergeCell ref="A28:C28"/>
    <mergeCell ref="H28:J28"/>
    <mergeCell ref="A39:K39"/>
    <mergeCell ref="A40:C40"/>
    <mergeCell ref="H40:J40"/>
    <mergeCell ref="A41:C41"/>
    <mergeCell ref="H41:J41"/>
    <mergeCell ref="A34:K34"/>
    <mergeCell ref="I35:K35"/>
    <mergeCell ref="A36:C36"/>
    <mergeCell ref="G36:K36"/>
    <mergeCell ref="A37:C37"/>
    <mergeCell ref="E37:G37"/>
    <mergeCell ref="K37:K38"/>
    <mergeCell ref="H38:J38"/>
    <mergeCell ref="H37:J37"/>
    <mergeCell ref="A38:C38"/>
    <mergeCell ref="H162:J162"/>
    <mergeCell ref="A42:C42"/>
    <mergeCell ref="H42:J42"/>
    <mergeCell ref="A43:C43"/>
    <mergeCell ref="H43:J43"/>
    <mergeCell ref="A44:K44"/>
    <mergeCell ref="H52:J52"/>
    <mergeCell ref="A53:C53"/>
    <mergeCell ref="A49:C49"/>
    <mergeCell ref="H49:J49"/>
    <mergeCell ref="A50:C50"/>
    <mergeCell ref="H50:J50"/>
    <mergeCell ref="A51:C51"/>
    <mergeCell ref="H51:J51"/>
    <mergeCell ref="A52:C52"/>
    <mergeCell ref="A45:C45"/>
    <mergeCell ref="H45:J45"/>
    <mergeCell ref="H53:I53"/>
    <mergeCell ref="A54:C54"/>
    <mergeCell ref="H54:J54"/>
    <mergeCell ref="A56:C56"/>
    <mergeCell ref="H56:J56"/>
    <mergeCell ref="A47:C47"/>
    <mergeCell ref="A63:C63"/>
    <mergeCell ref="A156:C156"/>
    <mergeCell ref="H156:J156"/>
    <mergeCell ref="A157:K157"/>
    <mergeCell ref="A160:C160"/>
    <mergeCell ref="H160:J160"/>
    <mergeCell ref="A161:K161"/>
    <mergeCell ref="A166:C166"/>
    <mergeCell ref="H166:J166"/>
    <mergeCell ref="A165:C165"/>
    <mergeCell ref="H165:J165"/>
    <mergeCell ref="A162:C162"/>
    <mergeCell ref="A140:C140"/>
    <mergeCell ref="A105:C105"/>
    <mergeCell ref="H119:J119"/>
    <mergeCell ref="A128:C128"/>
    <mergeCell ref="H128:J128"/>
    <mergeCell ref="A129:K129"/>
    <mergeCell ref="A134:C134"/>
    <mergeCell ref="H134:J134"/>
  </mergeCells>
  <pageMargins left="0.7" right="0.7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2025-08-11T04:28:09Z</dcterms:modified>
</cp:coreProperties>
</file>