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9"/>
  <c r="G129"/>
  <c r="F129"/>
  <c r="E129"/>
  <c r="H124"/>
  <c r="G124"/>
  <c r="F124"/>
  <c r="E124"/>
  <c r="H120"/>
  <c r="G120"/>
  <c r="F120"/>
  <c r="E120"/>
  <c r="H108"/>
  <c r="H130" s="1"/>
  <c r="G108"/>
  <c r="F108"/>
  <c r="E108"/>
  <c r="H95"/>
  <c r="G95"/>
  <c r="F95"/>
  <c r="E95"/>
  <c r="H90"/>
  <c r="G90"/>
  <c r="F90"/>
  <c r="E90"/>
  <c r="H86"/>
  <c r="G86"/>
  <c r="F86"/>
  <c r="E86"/>
  <c r="H77"/>
  <c r="H96" s="1"/>
  <c r="G77"/>
  <c r="F77"/>
  <c r="E77"/>
  <c r="H64"/>
  <c r="G64"/>
  <c r="F64"/>
  <c r="E64"/>
  <c r="H59"/>
  <c r="G59"/>
  <c r="F59"/>
  <c r="E59"/>
  <c r="H55"/>
  <c r="G55"/>
  <c r="F55"/>
  <c r="E55"/>
  <c r="H43"/>
  <c r="H65" s="1"/>
  <c r="G43"/>
  <c r="G65" s="1"/>
  <c r="F43"/>
  <c r="F65" s="1"/>
  <c r="E43"/>
  <c r="E65" s="1"/>
  <c r="H30"/>
  <c r="G30"/>
  <c r="F30"/>
  <c r="E30"/>
  <c r="H25"/>
  <c r="G25"/>
  <c r="F25"/>
  <c r="E25"/>
  <c r="H21"/>
  <c r="G21"/>
  <c r="F21"/>
  <c r="E21"/>
  <c r="H10"/>
  <c r="H31" s="1"/>
  <c r="G10"/>
  <c r="F10"/>
  <c r="E10"/>
  <c r="G31" l="1"/>
  <c r="G96"/>
  <c r="G130"/>
  <c r="G162"/>
  <c r="F31"/>
  <c r="F96"/>
  <c r="F130"/>
  <c r="F162"/>
  <c r="E31"/>
  <c r="E96"/>
  <c r="E130"/>
  <c r="E162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<sst xmlns="http://schemas.openxmlformats.org/spreadsheetml/2006/main" count="274" uniqueCount="125">
  <si>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</si>
  <si>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</si>
  <si>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</si>
  <si>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</si>
  <si>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</si>
  <si>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</si>
  <si>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</si>
  <si>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</si>
  <si>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</si>
  <si>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</si>
  <si>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</si>
  <si>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</si>
  <si>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</si>
  <si>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</si>
  <si>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</si>
  <si>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</si>
  <si>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</si>
  <si>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</si>
  <si>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</si>
  <si>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</si>
  <si>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</si>
  <si>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</si>
  <si>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</si>
  <si>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</si>
  <si>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</si>
  <si>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</si>
  <si>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</si>
  <si>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</si>
  <si>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</si>
  <si>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</si>
  <si>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</si>
  <si>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</si>
  <si>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</si>
  <si>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</si>
  <si>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</si>
  <si>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</si>
  <si>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</si>
  <si>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</si>
  <si>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</si>
  <si>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</si>
  <si>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</si>
  <si>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</si>
  <si>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</si>
  <si>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</si>
  <si>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</si>
  <si>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</si>
  <si>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</si>
  <si>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</si>
  <si>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</si>
  <si>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</si>
  <si>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</si>
  <si>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</si>
  <si>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</si>
  <si>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</si>
  <si>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</si>
  <si>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</si>
  <si>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</si>
  <si>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</si>
  <si>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</si>
  <si>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</si>
  <si>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</si>
  <si>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</si>
  <si>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</si>
  <si>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</si>
  <si>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</si>
  <si>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</si>
  <si>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</si>
  <si>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</si>
  <si>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</si>
  <si>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</si>
  <si>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</si>
  <si>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</si>
  <si>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</si>
  <si>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</si>
  <si>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</si>
  <si>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</si>
  <si>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</si>
  <si>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</si>
  <si>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</si>
  <si>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</si>
  <si>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</si>
  <si>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</si>
  <si>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</si>
  <si>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</si>
  <si>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</si>
  <si>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</si>
  <si>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</si>
  <si>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</si>
  <si>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</si>
  <si>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</si>
  <si>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</si>
  <si>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</si>
  <si>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</si>
  <si>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</si>
  <si>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</si>
  <si>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</si>
  <si>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</si>
  <si>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</si>
  <si>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</si>
  <si>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</si>
  <si>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</si>
  <si>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</si>
  <si>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</si>
  <si>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</si>
  <si>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</si>
  <si>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</si>
  <si>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</si>
  <si>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</si>
  <si>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</si>
  <si>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</si>
  <si>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</si>
  <si>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</si>
  <si>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</si>
  <si>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</si>
  <si>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</si>
  <si>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</si>
  <si>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</si>
  <si>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</si>
  <si>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</si>
  <si>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</si>
  <si>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25.08.2025г.</t>
  </si>
  <si>
    <t>Дата: 26.08.2025г.</t>
  </si>
  <si>
    <t>Дата: 27.08.2025г.</t>
  </si>
  <si>
    <t>Дата: 28.08.2025г.</t>
  </si>
  <si>
    <t>Дата: 29.08.2025г.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</si>
</sst>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160" zoomScale="85" zoomScaleNormal="85" workbookViewId="0">
      <selection activeCell="P137" sqref="P137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>
      <c r="A1" s="80" t="s">
        <v>65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3"/>
      <c r="B2" s="3"/>
      <c r="C2" s="3"/>
      <c r="D2" s="4"/>
      <c r="E2" s="4"/>
      <c r="F2" s="4"/>
      <c r="G2" s="4"/>
      <c r="H2" s="4"/>
      <c r="I2" s="48" t="s">
        <v>67</v>
      </c>
      <c r="J2" s="48"/>
      <c r="K2" s="48"/>
    </row>
    <row r="3" spans="1:11" ht="19.5" thickBot="1">
      <c r="A3" s="49" t="s">
        <v>66</v>
      </c>
      <c r="B3" s="49"/>
      <c r="C3" s="49"/>
      <c r="D3" s="5"/>
      <c r="E3" s="5"/>
      <c r="F3" s="5"/>
      <c r="G3" s="68" t="s">
        <v>120</v>
      </c>
      <c r="H3" s="68"/>
      <c r="I3" s="68"/>
      <c r="J3" s="68"/>
      <c r="K3" s="68"/>
    </row>
    <row r="4" spans="1:11" ht="33" customHeight="1" thickBot="1">
      <c r="A4" s="42" t="s">
        <v>0</v>
      </c>
      <c r="B4" s="43"/>
      <c r="C4" s="44"/>
      <c r="D4" s="13" t="s">
        <v>1</v>
      </c>
      <c r="E4" s="63" t="s">
        <v>2</v>
      </c>
      <c r="F4" s="64"/>
      <c r="G4" s="64"/>
      <c r="H4" s="45" t="s">
        <v>107</v>
      </c>
      <c r="I4" s="46"/>
      <c r="J4" s="47"/>
      <c r="K4" s="65" t="s">
        <v>40</v>
      </c>
    </row>
    <row r="5" spans="1:11" ht="19.5" thickBot="1">
      <c r="A5" s="42" t="s">
        <v>3</v>
      </c>
      <c r="B5" s="43"/>
      <c r="C5" s="44"/>
      <c r="D5" s="13" t="s">
        <v>4</v>
      </c>
      <c r="E5" s="13" t="s">
        <v>5</v>
      </c>
      <c r="F5" s="13" t="s">
        <v>6</v>
      </c>
      <c r="G5" s="23" t="s">
        <v>7</v>
      </c>
      <c r="H5" s="67" t="s">
        <v>8</v>
      </c>
      <c r="I5" s="68"/>
      <c r="J5" s="69"/>
      <c r="K5" s="66"/>
    </row>
    <row r="6" spans="1:11" ht="19.5">
      <c r="A6" s="60" t="s">
        <v>9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36.75" customHeight="1">
      <c r="A7" s="39" t="s">
        <v>25</v>
      </c>
      <c r="B7" s="40"/>
      <c r="C7" s="41"/>
      <c r="D7" s="9">
        <v>200</v>
      </c>
      <c r="E7" s="9">
        <v>4.9000000000000004</v>
      </c>
      <c r="F7" s="9">
        <v>12.73</v>
      </c>
      <c r="G7" s="9">
        <v>32.93</v>
      </c>
      <c r="H7" s="30">
        <v>278.95</v>
      </c>
      <c r="I7" s="31"/>
      <c r="J7" s="32"/>
      <c r="K7" s="9" t="s">
        <v>26</v>
      </c>
    </row>
    <row r="8" spans="1:11" ht="15.75" customHeight="1">
      <c r="A8" s="39" t="s">
        <v>82</v>
      </c>
      <c r="B8" s="40"/>
      <c r="C8" s="41"/>
      <c r="D8" s="9">
        <v>180</v>
      </c>
      <c r="E8" s="9">
        <v>1.2</v>
      </c>
      <c r="F8" s="9">
        <v>1.3</v>
      </c>
      <c r="G8" s="9">
        <v>13</v>
      </c>
      <c r="H8" s="30">
        <v>90</v>
      </c>
      <c r="I8" s="31"/>
      <c r="J8" s="31"/>
      <c r="K8" s="9" t="s">
        <v>83</v>
      </c>
    </row>
    <row r="9" spans="1:11" ht="19.5" thickBot="1">
      <c r="A9" s="54" t="s">
        <v>84</v>
      </c>
      <c r="B9" s="55"/>
      <c r="C9" s="56"/>
      <c r="D9" s="10" t="s">
        <v>85</v>
      </c>
      <c r="E9" s="10">
        <v>6.68</v>
      </c>
      <c r="F9" s="10">
        <v>8.4499999999999993</v>
      </c>
      <c r="G9" s="10">
        <v>19.39</v>
      </c>
      <c r="H9" s="57">
        <v>180</v>
      </c>
      <c r="I9" s="58"/>
      <c r="J9" s="59"/>
      <c r="K9" s="14" t="s">
        <v>86</v>
      </c>
    </row>
    <row r="10" spans="1:11" s="1" customFormat="1" ht="19.5" thickBot="1">
      <c r="A10" s="24"/>
      <c r="B10" s="25"/>
      <c r="C10" s="26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27">
        <f>SUM(H7:J9)</f>
        <v>548.95000000000005</v>
      </c>
      <c r="I10" s="28"/>
      <c r="J10" s="29"/>
      <c r="K10" s="15"/>
    </row>
    <row r="11" spans="1:11" ht="19.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5"/>
    </row>
    <row r="12" spans="1:11" ht="15.75" customHeight="1">
      <c r="A12" s="36" t="s">
        <v>16</v>
      </c>
      <c r="B12" s="37"/>
      <c r="C12" s="38"/>
      <c r="D12" s="9">
        <v>200</v>
      </c>
      <c r="E12" s="9">
        <v>0.23</v>
      </c>
      <c r="F12" s="9">
        <v>0.05</v>
      </c>
      <c r="G12" s="9">
        <v>14.98</v>
      </c>
      <c r="H12" s="30">
        <v>85.72</v>
      </c>
      <c r="I12" s="31"/>
      <c r="J12" s="31"/>
      <c r="K12" s="9" t="s">
        <v>35</v>
      </c>
    </row>
    <row r="13" spans="1:11" ht="19.5">
      <c r="A13" s="51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.75" customHeight="1">
      <c r="A14" s="39" t="s">
        <v>103</v>
      </c>
      <c r="B14" s="40"/>
      <c r="C14" s="41"/>
      <c r="D14" s="9" t="s">
        <v>73</v>
      </c>
      <c r="E14" s="9">
        <v>3.52</v>
      </c>
      <c r="F14" s="9">
        <v>5.98</v>
      </c>
      <c r="G14" s="9">
        <v>9.7799999999999994</v>
      </c>
      <c r="H14" s="30">
        <v>117</v>
      </c>
      <c r="I14" s="31"/>
      <c r="J14" s="31"/>
      <c r="K14" s="9" t="s">
        <v>87</v>
      </c>
    </row>
    <row r="15" spans="1:11" ht="18.75">
      <c r="A15" s="36" t="s">
        <v>74</v>
      </c>
      <c r="B15" s="37"/>
      <c r="C15" s="38"/>
      <c r="D15" s="9">
        <v>70</v>
      </c>
      <c r="E15" s="9">
        <v>15.74</v>
      </c>
      <c r="F15" s="9">
        <v>3.71</v>
      </c>
      <c r="G15" s="9">
        <v>13.47</v>
      </c>
      <c r="H15" s="30">
        <v>149.85</v>
      </c>
      <c r="I15" s="31"/>
      <c r="J15" s="31"/>
      <c r="K15" s="9" t="s">
        <v>104</v>
      </c>
    </row>
    <row r="16" spans="1:11" ht="18.75">
      <c r="A16" s="36" t="s">
        <v>44</v>
      </c>
      <c r="B16" s="37"/>
      <c r="C16" s="38"/>
      <c r="D16" s="9">
        <v>50</v>
      </c>
      <c r="E16" s="9">
        <v>1.98</v>
      </c>
      <c r="F16" s="9">
        <v>1.69</v>
      </c>
      <c r="G16" s="9">
        <v>5.89</v>
      </c>
      <c r="H16" s="30">
        <v>45.4</v>
      </c>
      <c r="I16" s="31"/>
      <c r="J16" s="31"/>
      <c r="K16" s="9" t="s">
        <v>52</v>
      </c>
    </row>
    <row r="17" spans="1:11" ht="18.75">
      <c r="A17" s="36" t="s">
        <v>27</v>
      </c>
      <c r="B17" s="37"/>
      <c r="C17" s="38"/>
      <c r="D17" s="9">
        <v>150</v>
      </c>
      <c r="E17" s="9">
        <v>4.5</v>
      </c>
      <c r="F17" s="9">
        <v>6.4</v>
      </c>
      <c r="G17" s="9">
        <v>21.9</v>
      </c>
      <c r="H17" s="30">
        <v>263</v>
      </c>
      <c r="I17" s="31"/>
      <c r="J17" s="31"/>
      <c r="K17" s="9" t="s">
        <v>28</v>
      </c>
    </row>
    <row r="18" spans="1:11" ht="18.75">
      <c r="A18" s="36" t="s">
        <v>16</v>
      </c>
      <c r="B18" s="37"/>
      <c r="C18" s="38"/>
      <c r="D18" s="9">
        <v>180</v>
      </c>
      <c r="E18" s="9">
        <v>0.2</v>
      </c>
      <c r="F18" s="9">
        <v>0.4</v>
      </c>
      <c r="G18" s="9">
        <v>14</v>
      </c>
      <c r="H18" s="30">
        <v>84</v>
      </c>
      <c r="I18" s="31"/>
      <c r="J18" s="31"/>
      <c r="K18" s="9" t="s">
        <v>35</v>
      </c>
    </row>
    <row r="19" spans="1:11" ht="18.75">
      <c r="A19" s="36" t="s">
        <v>12</v>
      </c>
      <c r="B19" s="37"/>
      <c r="C19" s="38"/>
      <c r="D19" s="9">
        <v>40</v>
      </c>
      <c r="E19" s="9">
        <v>3.15</v>
      </c>
      <c r="F19" s="9">
        <v>0.4</v>
      </c>
      <c r="G19" s="9">
        <v>19.3</v>
      </c>
      <c r="H19" s="30">
        <v>104</v>
      </c>
      <c r="I19" s="31"/>
      <c r="J19" s="31"/>
      <c r="K19" s="9" t="s">
        <v>55</v>
      </c>
    </row>
    <row r="20" spans="1:11" ht="19.5" thickBot="1">
      <c r="A20" s="36" t="s">
        <v>29</v>
      </c>
      <c r="B20" s="37"/>
      <c r="C20" s="38"/>
      <c r="D20" s="9">
        <v>20</v>
      </c>
      <c r="E20" s="9">
        <v>3.3</v>
      </c>
      <c r="F20" s="9">
        <v>0.6</v>
      </c>
      <c r="G20" s="9">
        <v>16.7</v>
      </c>
      <c r="H20" s="30">
        <v>87</v>
      </c>
      <c r="I20" s="31"/>
      <c r="J20" s="31"/>
      <c r="K20" s="10" t="s">
        <v>54</v>
      </c>
    </row>
    <row r="21" spans="1:11" s="1" customFormat="1" ht="19.5" thickBot="1">
      <c r="A21" s="24"/>
      <c r="B21" s="25"/>
      <c r="C21" s="26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27">
        <f>SUM(H14:J20)</f>
        <v>850.25</v>
      </c>
      <c r="I21" s="28"/>
      <c r="J21" s="29"/>
      <c r="K21" s="15"/>
    </row>
    <row r="22" spans="1:11" ht="19.5">
      <c r="A22" s="33" t="s">
        <v>13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11" ht="18.75">
      <c r="A23" s="36" t="s">
        <v>30</v>
      </c>
      <c r="B23" s="37"/>
      <c r="C23" s="38"/>
      <c r="D23" s="9">
        <v>45</v>
      </c>
      <c r="E23" s="9">
        <v>4.0999999999999996</v>
      </c>
      <c r="F23" s="9">
        <v>2.2999999999999998</v>
      </c>
      <c r="G23" s="9">
        <v>13.2</v>
      </c>
      <c r="H23" s="30">
        <v>94</v>
      </c>
      <c r="I23" s="31"/>
      <c r="J23" s="31"/>
      <c r="K23" s="9" t="s">
        <v>56</v>
      </c>
    </row>
    <row r="24" spans="1:11" ht="19.5" thickBot="1">
      <c r="A24" s="36" t="s">
        <v>31</v>
      </c>
      <c r="B24" s="37"/>
      <c r="C24" s="38"/>
      <c r="D24" s="9">
        <v>180</v>
      </c>
      <c r="E24" s="9">
        <v>5.8</v>
      </c>
      <c r="F24" s="9">
        <v>5</v>
      </c>
      <c r="G24" s="9">
        <v>9.6</v>
      </c>
      <c r="H24" s="30">
        <v>108</v>
      </c>
      <c r="I24" s="31"/>
      <c r="J24" s="31"/>
      <c r="K24" s="10" t="s">
        <v>88</v>
      </c>
    </row>
    <row r="25" spans="1:11" s="1" customFormat="1" ht="19.5" thickBot="1">
      <c r="A25" s="24"/>
      <c r="B25" s="25"/>
      <c r="C25" s="26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27">
        <f>SUM(H23:J24)</f>
        <v>202</v>
      </c>
      <c r="I25" s="28"/>
      <c r="J25" s="29"/>
      <c r="K25" s="15"/>
    </row>
    <row r="26" spans="1:11" ht="19.5">
      <c r="A26" s="33" t="s">
        <v>14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11" ht="18.75">
      <c r="A27" s="36" t="s">
        <v>21</v>
      </c>
      <c r="B27" s="37"/>
      <c r="C27" s="38"/>
      <c r="D27" s="9">
        <v>100</v>
      </c>
      <c r="E27" s="9">
        <v>7.85</v>
      </c>
      <c r="F27" s="9">
        <v>9.06</v>
      </c>
      <c r="G27" s="9">
        <v>3.21</v>
      </c>
      <c r="H27" s="30">
        <v>124.93</v>
      </c>
      <c r="I27" s="31"/>
      <c r="J27" s="31"/>
      <c r="K27" s="9" t="s">
        <v>32</v>
      </c>
    </row>
    <row r="28" spans="1:11" ht="18.75">
      <c r="A28" s="36" t="s">
        <v>17</v>
      </c>
      <c r="B28" s="37"/>
      <c r="C28" s="38"/>
      <c r="D28" s="9">
        <v>180</v>
      </c>
      <c r="E28" s="9">
        <v>0</v>
      </c>
      <c r="F28" s="9">
        <v>0</v>
      </c>
      <c r="G28" s="9">
        <v>11.98</v>
      </c>
      <c r="H28" s="30">
        <v>43</v>
      </c>
      <c r="I28" s="31"/>
      <c r="J28" s="31"/>
      <c r="K28" s="10" t="s">
        <v>89</v>
      </c>
    </row>
    <row r="29" spans="1:11" ht="19.5" thickBot="1">
      <c r="A29" s="36" t="s">
        <v>12</v>
      </c>
      <c r="B29" s="37"/>
      <c r="C29" s="38"/>
      <c r="D29" s="9">
        <v>30</v>
      </c>
      <c r="E29" s="9">
        <v>2.37</v>
      </c>
      <c r="F29" s="9">
        <v>0.3</v>
      </c>
      <c r="G29" s="9">
        <v>14.49</v>
      </c>
      <c r="H29" s="30">
        <v>70</v>
      </c>
      <c r="I29" s="31"/>
      <c r="J29" s="31"/>
      <c r="K29" s="10" t="s">
        <v>54</v>
      </c>
    </row>
    <row r="30" spans="1:11" s="1" customFormat="1" ht="19.5" thickBot="1">
      <c r="A30" s="24"/>
      <c r="B30" s="25"/>
      <c r="C30" s="26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27">
        <f>SUM(H27:J29)</f>
        <v>237.93</v>
      </c>
      <c r="I30" s="28"/>
      <c r="J30" s="29"/>
      <c r="K30" s="15"/>
    </row>
    <row r="31" spans="1:11" s="1" customFormat="1" ht="19.5" thickBot="1">
      <c r="A31" s="24" t="s">
        <v>24</v>
      </c>
      <c r="B31" s="25"/>
      <c r="C31" s="26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27">
        <f>SUM(H10,H12,H21,H25,H30)</f>
        <v>1924.8500000000001</v>
      </c>
      <c r="I31" s="28"/>
      <c r="J31" s="29"/>
      <c r="K31" s="15"/>
    </row>
    <row r="32" spans="1:11" ht="18.75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>
      <c r="A34" s="79" t="s">
        <v>65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 ht="19.5">
      <c r="A35" s="3"/>
      <c r="B35" s="3"/>
      <c r="C35" s="3"/>
      <c r="D35" s="4"/>
      <c r="E35" s="4"/>
      <c r="F35" s="4"/>
      <c r="G35" s="4"/>
      <c r="H35" s="4"/>
      <c r="I35" s="48" t="s">
        <v>67</v>
      </c>
      <c r="J35" s="48"/>
      <c r="K35" s="48"/>
    </row>
    <row r="36" spans="1:11" ht="19.5" thickBot="1">
      <c r="A36" s="49" t="s">
        <v>68</v>
      </c>
      <c r="B36" s="49"/>
      <c r="C36" s="49"/>
      <c r="D36" s="5"/>
      <c r="E36" s="5"/>
      <c r="F36" s="5"/>
      <c r="G36" s="68" t="s">
        <v>121</v>
      </c>
      <c r="H36" s="68"/>
      <c r="I36" s="68"/>
      <c r="J36" s="68"/>
      <c r="K36" s="68"/>
    </row>
    <row r="37" spans="1:11" ht="32.25" customHeight="1" thickBot="1">
      <c r="A37" s="42" t="s">
        <v>0</v>
      </c>
      <c r="B37" s="43"/>
      <c r="C37" s="44"/>
      <c r="D37" s="13" t="s">
        <v>1</v>
      </c>
      <c r="E37" s="63" t="s">
        <v>2</v>
      </c>
      <c r="F37" s="64"/>
      <c r="G37" s="64"/>
      <c r="H37" s="45" t="s">
        <v>107</v>
      </c>
      <c r="I37" s="46"/>
      <c r="J37" s="47"/>
      <c r="K37" s="65" t="s">
        <v>40</v>
      </c>
    </row>
    <row r="38" spans="1:11" ht="19.5" thickBot="1">
      <c r="A38" s="42" t="s">
        <v>3</v>
      </c>
      <c r="B38" s="43"/>
      <c r="C38" s="44"/>
      <c r="D38" s="13" t="s">
        <v>4</v>
      </c>
      <c r="E38" s="13" t="s">
        <v>5</v>
      </c>
      <c r="F38" s="13" t="s">
        <v>6</v>
      </c>
      <c r="G38" s="23" t="s">
        <v>7</v>
      </c>
      <c r="H38" s="67" t="s">
        <v>8</v>
      </c>
      <c r="I38" s="68"/>
      <c r="J38" s="69"/>
      <c r="K38" s="66"/>
    </row>
    <row r="39" spans="1:11" ht="19.5">
      <c r="A39" s="60" t="s">
        <v>9</v>
      </c>
      <c r="B39" s="61"/>
      <c r="C39" s="61"/>
      <c r="D39" s="61"/>
      <c r="E39" s="61"/>
      <c r="F39" s="61"/>
      <c r="G39" s="61"/>
      <c r="H39" s="61"/>
      <c r="I39" s="61"/>
      <c r="J39" s="61"/>
      <c r="K39" s="62"/>
    </row>
    <row r="40" spans="1:11" ht="15.75" customHeight="1">
      <c r="A40" s="39" t="s">
        <v>19</v>
      </c>
      <c r="B40" s="40"/>
      <c r="C40" s="41"/>
      <c r="D40" s="9">
        <v>200</v>
      </c>
      <c r="E40" s="9">
        <v>8.4499999999999993</v>
      </c>
      <c r="F40" s="9">
        <v>13.025</v>
      </c>
      <c r="G40" s="9">
        <v>13.025</v>
      </c>
      <c r="H40" s="30">
        <v>281.17</v>
      </c>
      <c r="I40" s="31"/>
      <c r="J40" s="31"/>
      <c r="K40" s="9" t="s">
        <v>49</v>
      </c>
    </row>
    <row r="41" spans="1:11" ht="15.75" customHeight="1">
      <c r="A41" s="39" t="s">
        <v>63</v>
      </c>
      <c r="B41" s="40"/>
      <c r="C41" s="41"/>
      <c r="D41" s="9">
        <v>180</v>
      </c>
      <c r="E41" s="9">
        <v>1.3</v>
      </c>
      <c r="F41" s="9">
        <v>1.3</v>
      </c>
      <c r="G41" s="9">
        <v>14</v>
      </c>
      <c r="H41" s="30">
        <v>92</v>
      </c>
      <c r="I41" s="31"/>
      <c r="J41" s="31"/>
      <c r="K41" s="9" t="s">
        <v>46</v>
      </c>
    </row>
    <row r="42" spans="1:11" ht="19.5" thickBot="1">
      <c r="A42" s="54" t="s">
        <v>64</v>
      </c>
      <c r="B42" s="55"/>
      <c r="C42" s="56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57">
        <v>108</v>
      </c>
      <c r="I42" s="58"/>
      <c r="J42" s="59"/>
      <c r="K42" s="10" t="s">
        <v>91</v>
      </c>
    </row>
    <row r="43" spans="1:11" ht="19.5" thickBot="1">
      <c r="A43" s="24"/>
      <c r="B43" s="25"/>
      <c r="C43" s="26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27">
        <f>SUM(H40:J42)</f>
        <v>481.17</v>
      </c>
      <c r="I43" s="28"/>
      <c r="J43" s="29"/>
      <c r="K43" s="15"/>
    </row>
    <row r="44" spans="1:11" ht="19.5">
      <c r="A44" s="33" t="s">
        <v>10</v>
      </c>
      <c r="B44" s="34"/>
      <c r="C44" s="34"/>
      <c r="D44" s="34"/>
      <c r="E44" s="34"/>
      <c r="F44" s="34"/>
      <c r="G44" s="34"/>
      <c r="H44" s="34"/>
      <c r="I44" s="34"/>
      <c r="J44" s="34"/>
      <c r="K44" s="35"/>
    </row>
    <row r="45" spans="1:11" ht="15.75" customHeight="1">
      <c r="A45" s="36" t="s">
        <v>110</v>
      </c>
      <c r="B45" s="37"/>
      <c r="C45" s="38"/>
      <c r="D45" s="9">
        <v>200</v>
      </c>
      <c r="E45" s="9">
        <v>4.8999999999999998E-4</v>
      </c>
      <c r="F45" s="9">
        <v>0</v>
      </c>
      <c r="G45" s="9">
        <v>1.9E-2</v>
      </c>
      <c r="H45" s="30">
        <v>68.813999999999993</v>
      </c>
      <c r="I45" s="31"/>
      <c r="J45" s="31"/>
      <c r="K45" s="9" t="s">
        <v>111</v>
      </c>
    </row>
    <row r="46" spans="1:11" ht="19.5">
      <c r="A46" s="51" t="s">
        <v>11</v>
      </c>
      <c r="B46" s="52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15.75" customHeight="1">
      <c r="A47" s="39" t="s">
        <v>61</v>
      </c>
      <c r="B47" s="40"/>
      <c r="C47" s="41"/>
      <c r="D47" s="9">
        <v>250</v>
      </c>
      <c r="E47" s="9">
        <v>3.9</v>
      </c>
      <c r="F47" s="9">
        <v>6.7</v>
      </c>
      <c r="G47" s="9">
        <v>28.3</v>
      </c>
      <c r="H47" s="30">
        <v>104</v>
      </c>
      <c r="I47" s="31"/>
      <c r="J47" s="31"/>
      <c r="K47" s="9" t="s">
        <v>47</v>
      </c>
    </row>
    <row r="48" spans="1:11" ht="18.75">
      <c r="A48" s="36" t="s">
        <v>75</v>
      </c>
      <c r="B48" s="37"/>
      <c r="C48" s="38"/>
      <c r="D48" s="9">
        <v>70</v>
      </c>
      <c r="E48" s="9">
        <v>9.84</v>
      </c>
      <c r="F48" s="9">
        <v>8.02</v>
      </c>
      <c r="G48" s="9">
        <v>7.16</v>
      </c>
      <c r="H48" s="30">
        <v>139.13</v>
      </c>
      <c r="I48" s="31"/>
      <c r="J48" s="31"/>
      <c r="K48" s="9" t="s">
        <v>92</v>
      </c>
    </row>
    <row r="49" spans="1:11" ht="18.75">
      <c r="A49" s="36" t="s">
        <v>44</v>
      </c>
      <c r="B49" s="37"/>
      <c r="C49" s="38"/>
      <c r="D49" s="9">
        <v>50</v>
      </c>
      <c r="E49" s="9">
        <v>1.98</v>
      </c>
      <c r="F49" s="9">
        <v>1.69</v>
      </c>
      <c r="G49" s="9">
        <v>5.89</v>
      </c>
      <c r="H49" s="30">
        <v>45.4</v>
      </c>
      <c r="I49" s="31"/>
      <c r="J49" s="31"/>
      <c r="K49" s="9" t="s">
        <v>52</v>
      </c>
    </row>
    <row r="50" spans="1:11" ht="18.75">
      <c r="A50" s="36" t="s">
        <v>108</v>
      </c>
      <c r="B50" s="37"/>
      <c r="C50" s="38"/>
      <c r="D50" s="9">
        <v>30</v>
      </c>
      <c r="E50" s="9">
        <v>0.8</v>
      </c>
      <c r="F50" s="9">
        <v>0.1</v>
      </c>
      <c r="G50" s="9">
        <v>2.5</v>
      </c>
      <c r="H50" s="30">
        <v>14</v>
      </c>
      <c r="I50" s="31"/>
      <c r="J50" s="16"/>
      <c r="K50" s="9" t="s">
        <v>56</v>
      </c>
    </row>
    <row r="51" spans="1:11" ht="18.75">
      <c r="A51" s="36" t="s">
        <v>15</v>
      </c>
      <c r="B51" s="37"/>
      <c r="C51" s="38"/>
      <c r="D51" s="9">
        <v>150</v>
      </c>
      <c r="E51" s="9">
        <v>3.05</v>
      </c>
      <c r="F51" s="9">
        <v>5.24</v>
      </c>
      <c r="G51" s="9">
        <v>18.059999999999999</v>
      </c>
      <c r="H51" s="30">
        <v>142</v>
      </c>
      <c r="I51" s="31"/>
      <c r="J51" s="31"/>
      <c r="K51" s="9" t="s">
        <v>93</v>
      </c>
    </row>
    <row r="52" spans="1:11" ht="18.75">
      <c r="A52" s="36" t="s">
        <v>16</v>
      </c>
      <c r="B52" s="37"/>
      <c r="C52" s="38"/>
      <c r="D52" s="9">
        <v>180</v>
      </c>
      <c r="E52" s="9">
        <v>0.2</v>
      </c>
      <c r="F52" s="9">
        <v>0.4</v>
      </c>
      <c r="G52" s="9">
        <v>14</v>
      </c>
      <c r="H52" s="30">
        <v>84</v>
      </c>
      <c r="I52" s="31"/>
      <c r="J52" s="31"/>
      <c r="K52" s="9" t="s">
        <v>35</v>
      </c>
    </row>
    <row r="53" spans="1:11" ht="18.75">
      <c r="A53" s="36" t="s">
        <v>12</v>
      </c>
      <c r="B53" s="37"/>
      <c r="C53" s="38"/>
      <c r="D53" s="9">
        <v>40</v>
      </c>
      <c r="E53" s="9">
        <v>3.15</v>
      </c>
      <c r="F53" s="9">
        <v>0.6</v>
      </c>
      <c r="G53" s="9">
        <v>16.7</v>
      </c>
      <c r="H53" s="30">
        <v>104</v>
      </c>
      <c r="I53" s="31"/>
      <c r="J53" s="31"/>
      <c r="K53" s="9" t="s">
        <v>54</v>
      </c>
    </row>
    <row r="54" spans="1:11" ht="19.5" thickBot="1">
      <c r="A54" s="36" t="s">
        <v>20</v>
      </c>
      <c r="B54" s="37"/>
      <c r="C54" s="38"/>
      <c r="D54" s="9">
        <v>20</v>
      </c>
      <c r="E54" s="9">
        <v>3.3</v>
      </c>
      <c r="F54" s="9">
        <v>0.4</v>
      </c>
      <c r="G54" s="9">
        <v>19.3</v>
      </c>
      <c r="H54" s="30">
        <v>87</v>
      </c>
      <c r="I54" s="31"/>
      <c r="J54" s="31"/>
      <c r="K54" s="9" t="s">
        <v>56</v>
      </c>
    </row>
    <row r="55" spans="1:11" ht="19.5" thickBot="1">
      <c r="A55" s="24"/>
      <c r="B55" s="25"/>
      <c r="C55" s="26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27">
        <f>SUM(H47:J54)</f>
        <v>719.53</v>
      </c>
      <c r="I55" s="28"/>
      <c r="J55" s="29"/>
      <c r="K55" s="15"/>
    </row>
    <row r="56" spans="1:11" ht="19.5">
      <c r="A56" s="33" t="s">
        <v>13</v>
      </c>
      <c r="B56" s="34"/>
      <c r="C56" s="34"/>
      <c r="D56" s="34"/>
      <c r="E56" s="34"/>
      <c r="F56" s="34"/>
      <c r="G56" s="34"/>
      <c r="H56" s="34"/>
      <c r="I56" s="34"/>
      <c r="J56" s="34"/>
      <c r="K56" s="35"/>
    </row>
    <row r="57" spans="1:11" ht="18.75">
      <c r="A57" s="36" t="s">
        <v>33</v>
      </c>
      <c r="B57" s="37"/>
      <c r="C57" s="38"/>
      <c r="D57" s="9">
        <v>70</v>
      </c>
      <c r="E57" s="9">
        <v>6.83</v>
      </c>
      <c r="F57" s="9">
        <v>9.9</v>
      </c>
      <c r="G57" s="9">
        <v>29.48</v>
      </c>
      <c r="H57" s="30">
        <v>249.18</v>
      </c>
      <c r="I57" s="31"/>
      <c r="J57" s="31"/>
      <c r="K57" s="9" t="s">
        <v>48</v>
      </c>
    </row>
    <row r="58" spans="1:11" ht="19.5" thickBot="1">
      <c r="A58" s="36" t="s">
        <v>17</v>
      </c>
      <c r="B58" s="37"/>
      <c r="C58" s="38"/>
      <c r="D58" s="9">
        <v>180</v>
      </c>
      <c r="E58" s="9">
        <v>0</v>
      </c>
      <c r="F58" s="9">
        <v>0</v>
      </c>
      <c r="G58" s="9">
        <v>11.98</v>
      </c>
      <c r="H58" s="30">
        <v>43</v>
      </c>
      <c r="I58" s="31"/>
      <c r="J58" s="31"/>
      <c r="K58" s="10" t="s">
        <v>89</v>
      </c>
    </row>
    <row r="59" spans="1:11" ht="19.5" thickBot="1">
      <c r="A59" s="24"/>
      <c r="B59" s="25"/>
      <c r="C59" s="26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27">
        <f>SUM(H57:J58)</f>
        <v>292.18</v>
      </c>
      <c r="I59" s="28"/>
      <c r="J59" s="29"/>
      <c r="K59" s="15"/>
    </row>
    <row r="60" spans="1:11" ht="15.75" customHeight="1">
      <c r="A60" s="33" t="s">
        <v>14</v>
      </c>
      <c r="B60" s="34"/>
      <c r="C60" s="34"/>
      <c r="D60" s="34"/>
      <c r="E60" s="34"/>
      <c r="F60" s="34"/>
      <c r="G60" s="34"/>
      <c r="H60" s="34"/>
      <c r="I60" s="34"/>
      <c r="J60" s="34"/>
      <c r="K60" s="35"/>
    </row>
    <row r="61" spans="1:11" ht="15.75" customHeight="1">
      <c r="A61" s="39" t="s">
        <v>34</v>
      </c>
      <c r="B61" s="40"/>
      <c r="C61" s="41"/>
      <c r="D61" s="9">
        <v>200</v>
      </c>
      <c r="E61" s="9">
        <v>5.85</v>
      </c>
      <c r="F61" s="9">
        <v>5.81</v>
      </c>
      <c r="G61" s="9">
        <v>19.989999999999998</v>
      </c>
      <c r="H61" s="30">
        <v>155</v>
      </c>
      <c r="I61" s="31"/>
      <c r="J61" s="31"/>
      <c r="K61" s="9" t="s">
        <v>94</v>
      </c>
    </row>
    <row r="62" spans="1:11" ht="18.75">
      <c r="A62" s="36" t="s">
        <v>18</v>
      </c>
      <c r="B62" s="37"/>
      <c r="C62" s="38"/>
      <c r="D62" s="9">
        <v>180</v>
      </c>
      <c r="E62" s="9">
        <v>0.36</v>
      </c>
      <c r="F62" s="9">
        <v>0.09</v>
      </c>
      <c r="G62" s="9">
        <v>19.04</v>
      </c>
      <c r="H62" s="30">
        <v>73.540000000000006</v>
      </c>
      <c r="I62" s="31"/>
      <c r="J62" s="31"/>
      <c r="K62" s="9" t="s">
        <v>35</v>
      </c>
    </row>
    <row r="63" spans="1:11" ht="19.5" thickBot="1">
      <c r="A63" s="36" t="s">
        <v>12</v>
      </c>
      <c r="B63" s="37"/>
      <c r="C63" s="38"/>
      <c r="D63" s="9">
        <v>30</v>
      </c>
      <c r="E63" s="9">
        <v>2.37</v>
      </c>
      <c r="F63" s="9">
        <v>0.3</v>
      </c>
      <c r="G63" s="9">
        <v>14.49</v>
      </c>
      <c r="H63" s="30">
        <v>70</v>
      </c>
      <c r="I63" s="31"/>
      <c r="J63" s="31"/>
      <c r="K63" s="10" t="s">
        <v>54</v>
      </c>
    </row>
    <row r="64" spans="1:11" ht="19.5" thickBot="1">
      <c r="A64" s="24"/>
      <c r="B64" s="25"/>
      <c r="C64" s="26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27">
        <f>SUM(H61:J63)</f>
        <v>298.54000000000002</v>
      </c>
      <c r="I64" s="28"/>
      <c r="J64" s="29"/>
      <c r="K64" s="15"/>
    </row>
    <row r="65" spans="1:11" ht="19.5" thickBot="1">
      <c r="A65" s="24" t="s">
        <v>24</v>
      </c>
      <c r="B65" s="25"/>
      <c r="C65" s="26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27">
        <f>SUM(H43,H45,H55,H59,H64)</f>
        <v>1860.2340000000002</v>
      </c>
      <c r="I65" s="28"/>
      <c r="J65" s="29"/>
      <c r="K65" s="15"/>
    </row>
    <row r="66" spans="1:11" ht="18.75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>
      <c r="A68" s="78" t="s">
        <v>65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ht="19.5">
      <c r="A69" s="3"/>
      <c r="B69" s="3"/>
      <c r="C69" s="3"/>
      <c r="D69" s="4"/>
      <c r="E69" s="4"/>
      <c r="F69" s="4"/>
      <c r="G69" s="4"/>
      <c r="H69" s="4"/>
      <c r="I69" s="48" t="s">
        <v>67</v>
      </c>
      <c r="J69" s="48"/>
      <c r="K69" s="48"/>
    </row>
    <row r="70" spans="1:11" ht="19.5" thickBot="1">
      <c r="A70" s="49" t="s">
        <v>45</v>
      </c>
      <c r="B70" s="49"/>
      <c r="C70" s="49"/>
      <c r="D70" s="5"/>
      <c r="E70" s="5"/>
      <c r="F70" s="5"/>
      <c r="G70" s="68" t="s">
        <v>122</v>
      </c>
      <c r="H70" s="68"/>
      <c r="I70" s="68"/>
      <c r="J70" s="68"/>
      <c r="K70" s="68"/>
    </row>
    <row r="71" spans="1:11" ht="36.75" customHeight="1" thickBot="1">
      <c r="A71" s="42" t="s">
        <v>0</v>
      </c>
      <c r="B71" s="43"/>
      <c r="C71" s="44"/>
      <c r="D71" s="13" t="s">
        <v>1</v>
      </c>
      <c r="E71" s="63" t="s">
        <v>2</v>
      </c>
      <c r="F71" s="64"/>
      <c r="G71" s="64"/>
      <c r="H71" s="45" t="s">
        <v>107</v>
      </c>
      <c r="I71" s="46"/>
      <c r="J71" s="47"/>
      <c r="K71" s="65" t="s">
        <v>40</v>
      </c>
    </row>
    <row r="72" spans="1:11" ht="19.5" thickBot="1">
      <c r="A72" s="42" t="s">
        <v>3</v>
      </c>
      <c r="B72" s="43"/>
      <c r="C72" s="44"/>
      <c r="D72" s="13" t="s">
        <v>4</v>
      </c>
      <c r="E72" s="13" t="s">
        <v>5</v>
      </c>
      <c r="F72" s="13" t="s">
        <v>6</v>
      </c>
      <c r="G72" s="23" t="s">
        <v>7</v>
      </c>
      <c r="H72" s="67" t="s">
        <v>8</v>
      </c>
      <c r="I72" s="68"/>
      <c r="J72" s="69"/>
      <c r="K72" s="66"/>
    </row>
    <row r="73" spans="1:11" ht="19.5">
      <c r="A73" s="60" t="s">
        <v>9</v>
      </c>
      <c r="B73" s="61"/>
      <c r="C73" s="61"/>
      <c r="D73" s="61"/>
      <c r="E73" s="61"/>
      <c r="F73" s="61"/>
      <c r="G73" s="61"/>
      <c r="H73" s="61"/>
      <c r="I73" s="61"/>
      <c r="J73" s="61"/>
      <c r="K73" s="62"/>
    </row>
    <row r="74" spans="1:11" ht="15.75" customHeight="1">
      <c r="A74" s="39" t="s">
        <v>76</v>
      </c>
      <c r="B74" s="40"/>
      <c r="C74" s="41"/>
      <c r="D74" s="9">
        <v>200</v>
      </c>
      <c r="E74" s="9">
        <v>6.21</v>
      </c>
      <c r="F74" s="9">
        <v>7.73</v>
      </c>
      <c r="G74" s="9">
        <v>27.71</v>
      </c>
      <c r="H74" s="30">
        <v>201</v>
      </c>
      <c r="I74" s="31"/>
      <c r="J74" s="31"/>
      <c r="K74" s="18" t="s">
        <v>77</v>
      </c>
    </row>
    <row r="75" spans="1:11" ht="15.75" customHeight="1">
      <c r="A75" s="39" t="s">
        <v>78</v>
      </c>
      <c r="B75" s="40"/>
      <c r="C75" s="41"/>
      <c r="D75" s="9">
        <v>180</v>
      </c>
      <c r="E75" s="9">
        <v>0</v>
      </c>
      <c r="F75" s="9">
        <v>0</v>
      </c>
      <c r="G75" s="9">
        <v>12</v>
      </c>
      <c r="H75" s="30">
        <v>45.5</v>
      </c>
      <c r="I75" s="31"/>
      <c r="J75" s="31"/>
      <c r="K75" s="18" t="s">
        <v>35</v>
      </c>
    </row>
    <row r="76" spans="1:11" ht="16.5" customHeight="1" thickBot="1">
      <c r="A76" s="54" t="s">
        <v>95</v>
      </c>
      <c r="B76" s="55"/>
      <c r="C76" s="56"/>
      <c r="D76" s="10" t="s">
        <v>96</v>
      </c>
      <c r="E76" s="10">
        <v>5.0599999999999996</v>
      </c>
      <c r="F76" s="10">
        <v>7</v>
      </c>
      <c r="G76" s="10">
        <v>14.62</v>
      </c>
      <c r="H76" s="57">
        <v>145</v>
      </c>
      <c r="I76" s="58"/>
      <c r="J76" s="59"/>
      <c r="K76" s="10" t="s">
        <v>97</v>
      </c>
    </row>
    <row r="77" spans="1:11" ht="19.5" thickBot="1">
      <c r="A77" s="24"/>
      <c r="B77" s="25"/>
      <c r="C77" s="26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27">
        <f>SUM(H74:J76)</f>
        <v>391.5</v>
      </c>
      <c r="I77" s="28"/>
      <c r="J77" s="29"/>
      <c r="K77" s="19"/>
    </row>
    <row r="78" spans="1:11" ht="19.5">
      <c r="A78" s="33" t="s">
        <v>10</v>
      </c>
      <c r="B78" s="34"/>
      <c r="C78" s="34"/>
      <c r="D78" s="34"/>
      <c r="E78" s="34"/>
      <c r="F78" s="34"/>
      <c r="G78" s="34"/>
      <c r="H78" s="34"/>
      <c r="I78" s="34"/>
      <c r="J78" s="34"/>
      <c r="K78" s="35"/>
    </row>
    <row r="79" spans="1:11" ht="15.75" customHeight="1">
      <c r="A79" s="36" t="s">
        <v>16</v>
      </c>
      <c r="B79" s="37"/>
      <c r="C79" s="38"/>
      <c r="D79" s="9">
        <v>200</v>
      </c>
      <c r="E79" s="9">
        <v>0.23</v>
      </c>
      <c r="F79" s="9">
        <v>0.05</v>
      </c>
      <c r="G79" s="9">
        <v>14.98</v>
      </c>
      <c r="H79" s="30">
        <v>85.72</v>
      </c>
      <c r="I79" s="31"/>
      <c r="J79" s="31"/>
      <c r="K79" s="9" t="s">
        <v>35</v>
      </c>
    </row>
    <row r="80" spans="1:11" ht="19.5">
      <c r="A80" s="51" t="s">
        <v>11</v>
      </c>
      <c r="B80" s="52"/>
      <c r="C80" s="52"/>
      <c r="D80" s="52"/>
      <c r="E80" s="52"/>
      <c r="F80" s="52"/>
      <c r="G80" s="52"/>
      <c r="H80" s="52"/>
      <c r="I80" s="52"/>
      <c r="J80" s="52"/>
      <c r="K80" s="53"/>
    </row>
    <row r="81" spans="1:11" ht="15.75" customHeight="1">
      <c r="A81" s="39" t="s">
        <v>60</v>
      </c>
      <c r="B81" s="40"/>
      <c r="C81" s="41"/>
      <c r="D81" s="9" t="s">
        <v>73</v>
      </c>
      <c r="E81" s="9">
        <v>1.92</v>
      </c>
      <c r="F81" s="9">
        <v>6.33</v>
      </c>
      <c r="G81" s="9">
        <v>10.050000000000001</v>
      </c>
      <c r="H81" s="30">
        <v>104.12</v>
      </c>
      <c r="I81" s="31"/>
      <c r="J81" s="31"/>
      <c r="K81" s="18" t="s">
        <v>50</v>
      </c>
    </row>
    <row r="82" spans="1:11" ht="18.75">
      <c r="A82" s="36" t="s">
        <v>79</v>
      </c>
      <c r="B82" s="37"/>
      <c r="C82" s="38"/>
      <c r="D82" s="9">
        <v>150</v>
      </c>
      <c r="E82" s="9">
        <v>8.1</v>
      </c>
      <c r="F82" s="9">
        <v>7.9</v>
      </c>
      <c r="G82" s="9">
        <v>18.100000000000001</v>
      </c>
      <c r="H82" s="30">
        <v>179</v>
      </c>
      <c r="I82" s="31"/>
      <c r="J82" s="31"/>
      <c r="K82" s="18" t="s">
        <v>51</v>
      </c>
    </row>
    <row r="83" spans="1:11" ht="18.75">
      <c r="A83" s="36" t="s">
        <v>16</v>
      </c>
      <c r="B83" s="37"/>
      <c r="C83" s="38"/>
      <c r="D83" s="9">
        <v>180</v>
      </c>
      <c r="E83" s="9">
        <v>0.2</v>
      </c>
      <c r="F83" s="9">
        <v>0.4</v>
      </c>
      <c r="G83" s="9">
        <v>14</v>
      </c>
      <c r="H83" s="30">
        <v>84</v>
      </c>
      <c r="I83" s="31"/>
      <c r="J83" s="31"/>
      <c r="K83" s="9" t="s">
        <v>35</v>
      </c>
    </row>
    <row r="84" spans="1:11" ht="18.75">
      <c r="A84" s="36" t="s">
        <v>12</v>
      </c>
      <c r="B84" s="37"/>
      <c r="C84" s="38"/>
      <c r="D84" s="9">
        <v>40</v>
      </c>
      <c r="E84" s="9">
        <v>3.15</v>
      </c>
      <c r="F84" s="9">
        <v>0.4</v>
      </c>
      <c r="G84" s="9">
        <v>19.3</v>
      </c>
      <c r="H84" s="30">
        <v>104</v>
      </c>
      <c r="I84" s="31"/>
      <c r="J84" s="31"/>
      <c r="K84" s="18" t="s">
        <v>54</v>
      </c>
    </row>
    <row r="85" spans="1:11" ht="19.5" thickBot="1">
      <c r="A85" s="36" t="s">
        <v>23</v>
      </c>
      <c r="B85" s="37"/>
      <c r="C85" s="38"/>
      <c r="D85" s="9">
        <v>20</v>
      </c>
      <c r="E85" s="9">
        <v>3.3</v>
      </c>
      <c r="F85" s="9">
        <v>0.6</v>
      </c>
      <c r="G85" s="9">
        <v>16.7</v>
      </c>
      <c r="H85" s="30">
        <v>87</v>
      </c>
      <c r="I85" s="31"/>
      <c r="J85" s="31"/>
      <c r="K85" s="20" t="s">
        <v>54</v>
      </c>
    </row>
    <row r="86" spans="1:11" ht="19.5" thickBot="1">
      <c r="A86" s="24"/>
      <c r="B86" s="25"/>
      <c r="C86" s="26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27">
        <f>SUM(H81:J85)</f>
        <v>558.12</v>
      </c>
      <c r="I86" s="28"/>
      <c r="J86" s="29"/>
      <c r="K86" s="19"/>
    </row>
    <row r="87" spans="1:11" ht="19.5">
      <c r="A87" s="33" t="s">
        <v>13</v>
      </c>
      <c r="B87" s="34"/>
      <c r="C87" s="34"/>
      <c r="D87" s="34"/>
      <c r="E87" s="34"/>
      <c r="F87" s="34"/>
      <c r="G87" s="34"/>
      <c r="H87" s="34"/>
      <c r="I87" s="34"/>
      <c r="J87" s="34"/>
      <c r="K87" s="35"/>
    </row>
    <row r="88" spans="1:11" ht="18.75">
      <c r="A88" s="36" t="s">
        <v>105</v>
      </c>
      <c r="B88" s="37"/>
      <c r="C88" s="38"/>
      <c r="D88" s="9">
        <v>45</v>
      </c>
      <c r="E88" s="9">
        <v>1.3140000000000001</v>
      </c>
      <c r="F88" s="9">
        <v>1.4984999999999999</v>
      </c>
      <c r="G88" s="9">
        <v>34.875</v>
      </c>
      <c r="H88" s="30">
        <v>159.38</v>
      </c>
      <c r="I88" s="31"/>
      <c r="J88" s="31"/>
      <c r="K88" s="9" t="s">
        <v>106</v>
      </c>
    </row>
    <row r="89" spans="1:11" ht="16.5" customHeight="1" thickBot="1">
      <c r="A89" s="39" t="s">
        <v>80</v>
      </c>
      <c r="B89" s="40"/>
      <c r="C89" s="41"/>
      <c r="D89" s="9">
        <v>180</v>
      </c>
      <c r="E89" s="9">
        <v>1.2</v>
      </c>
      <c r="F89" s="9">
        <v>1.3</v>
      </c>
      <c r="G89" s="9">
        <v>13</v>
      </c>
      <c r="H89" s="30">
        <v>90</v>
      </c>
      <c r="I89" s="31"/>
      <c r="J89" s="31"/>
      <c r="K89" s="9" t="s">
        <v>83</v>
      </c>
    </row>
    <row r="90" spans="1:11" ht="19.5" thickBot="1">
      <c r="A90" s="24"/>
      <c r="B90" s="25"/>
      <c r="C90" s="26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27">
        <f>SUM(H88:J89)</f>
        <v>249.38</v>
      </c>
      <c r="I90" s="28"/>
      <c r="J90" s="29"/>
      <c r="K90" s="19"/>
    </row>
    <row r="91" spans="1:11" ht="19.5">
      <c r="A91" s="33" t="s">
        <v>14</v>
      </c>
      <c r="B91" s="34"/>
      <c r="C91" s="34"/>
      <c r="D91" s="34"/>
      <c r="E91" s="34"/>
      <c r="F91" s="34"/>
      <c r="G91" s="34"/>
      <c r="H91" s="34"/>
      <c r="I91" s="34"/>
      <c r="J91" s="34"/>
      <c r="K91" s="35"/>
    </row>
    <row r="92" spans="1:11" ht="15.75" customHeight="1">
      <c r="A92" s="74" t="s">
        <v>112</v>
      </c>
      <c r="B92" s="75"/>
      <c r="C92" s="76"/>
      <c r="D92" s="9">
        <v>250</v>
      </c>
      <c r="E92" s="21">
        <v>6.64</v>
      </c>
      <c r="F92" s="9">
        <v>5.18</v>
      </c>
      <c r="G92" s="9">
        <v>15.44</v>
      </c>
      <c r="H92" s="30">
        <v>139</v>
      </c>
      <c r="I92" s="31"/>
      <c r="J92" s="31"/>
      <c r="K92" s="21" t="s">
        <v>113</v>
      </c>
    </row>
    <row r="93" spans="1:11" ht="15.75" customHeight="1">
      <c r="A93" s="36" t="s">
        <v>18</v>
      </c>
      <c r="B93" s="37"/>
      <c r="C93" s="38"/>
      <c r="D93" s="9">
        <v>180</v>
      </c>
      <c r="E93" s="9">
        <v>0.36</v>
      </c>
      <c r="F93" s="9">
        <v>0.09</v>
      </c>
      <c r="G93" s="9">
        <v>19.04</v>
      </c>
      <c r="H93" s="30">
        <v>73.540000000000006</v>
      </c>
      <c r="I93" s="31"/>
      <c r="J93" s="31"/>
      <c r="K93" s="9" t="s">
        <v>35</v>
      </c>
    </row>
    <row r="94" spans="1:11" ht="19.5" thickBot="1">
      <c r="A94" s="36" t="s">
        <v>12</v>
      </c>
      <c r="B94" s="37"/>
      <c r="C94" s="38"/>
      <c r="D94" s="9">
        <v>30</v>
      </c>
      <c r="E94" s="9">
        <v>2.37</v>
      </c>
      <c r="F94" s="9">
        <v>0.3</v>
      </c>
      <c r="G94" s="9">
        <v>14.49</v>
      </c>
      <c r="H94" s="30">
        <v>70</v>
      </c>
      <c r="I94" s="31"/>
      <c r="J94" s="31"/>
      <c r="K94" s="20" t="s">
        <v>54</v>
      </c>
    </row>
    <row r="95" spans="1:11" ht="19.5" thickBot="1">
      <c r="A95" s="24"/>
      <c r="B95" s="25"/>
      <c r="C95" s="26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27">
        <f>SUM(H92:J94)</f>
        <v>282.54000000000002</v>
      </c>
      <c r="I95" s="28"/>
      <c r="J95" s="29"/>
      <c r="K95" s="19"/>
    </row>
    <row r="96" spans="1:11" ht="19.5" thickBot="1">
      <c r="A96" s="24" t="s">
        <v>24</v>
      </c>
      <c r="B96" s="25"/>
      <c r="C96" s="26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27">
        <f>SUM(H77,H79,H86,H90,H95)</f>
        <v>1567.2600000000002</v>
      </c>
      <c r="I96" s="28"/>
      <c r="J96" s="29"/>
      <c r="K96" s="19"/>
    </row>
    <row r="97" spans="1:11" ht="18.75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>
      <c r="A99" s="77" t="s">
        <v>65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1:11" ht="19.5">
      <c r="A100" s="3"/>
      <c r="B100" s="3"/>
      <c r="C100" s="3"/>
      <c r="D100" s="4"/>
      <c r="E100" s="4"/>
      <c r="F100" s="4"/>
      <c r="G100" s="4"/>
      <c r="H100" s="4"/>
      <c r="I100" s="48" t="s">
        <v>67</v>
      </c>
      <c r="J100" s="48"/>
      <c r="K100" s="48"/>
    </row>
    <row r="101" spans="1:11" ht="19.5" thickBot="1">
      <c r="A101" s="49" t="s">
        <v>69</v>
      </c>
      <c r="B101" s="49"/>
      <c r="C101" s="49"/>
      <c r="D101" s="5"/>
      <c r="E101" s="5"/>
      <c r="F101" s="5"/>
      <c r="G101" s="68" t="s">
        <v>123</v>
      </c>
      <c r="H101" s="68"/>
      <c r="I101" s="68"/>
      <c r="J101" s="68"/>
      <c r="K101" s="68"/>
    </row>
    <row r="102" spans="1:11" ht="37.5" customHeight="1" thickBot="1">
      <c r="A102" s="42" t="s">
        <v>0</v>
      </c>
      <c r="B102" s="43"/>
      <c r="C102" s="44"/>
      <c r="D102" s="13" t="s">
        <v>1</v>
      </c>
      <c r="E102" s="63" t="s">
        <v>2</v>
      </c>
      <c r="F102" s="64"/>
      <c r="G102" s="64"/>
      <c r="H102" s="45" t="s">
        <v>107</v>
      </c>
      <c r="I102" s="46"/>
      <c r="J102" s="47"/>
      <c r="K102" s="65" t="s">
        <v>40</v>
      </c>
    </row>
    <row r="103" spans="1:11" ht="19.5" thickBot="1">
      <c r="A103" s="42" t="s">
        <v>3</v>
      </c>
      <c r="B103" s="43"/>
      <c r="C103" s="44"/>
      <c r="D103" s="13" t="s">
        <v>4</v>
      </c>
      <c r="E103" s="13" t="s">
        <v>5</v>
      </c>
      <c r="F103" s="13" t="s">
        <v>6</v>
      </c>
      <c r="G103" s="23" t="s">
        <v>7</v>
      </c>
      <c r="H103" s="67" t="s">
        <v>8</v>
      </c>
      <c r="I103" s="68"/>
      <c r="J103" s="69"/>
      <c r="K103" s="66"/>
    </row>
    <row r="104" spans="1:11" ht="19.5">
      <c r="A104" s="60" t="s">
        <v>9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2"/>
    </row>
    <row r="105" spans="1:11" ht="15.75" customHeight="1">
      <c r="A105" s="39" t="s">
        <v>41</v>
      </c>
      <c r="B105" s="40"/>
      <c r="C105" s="41"/>
      <c r="D105" s="9">
        <v>200</v>
      </c>
      <c r="E105" s="9">
        <v>6.21</v>
      </c>
      <c r="F105" s="9">
        <v>7.47</v>
      </c>
      <c r="G105" s="9">
        <v>25.09</v>
      </c>
      <c r="H105" s="30">
        <v>192</v>
      </c>
      <c r="I105" s="31"/>
      <c r="J105" s="31"/>
      <c r="K105" s="9" t="s">
        <v>98</v>
      </c>
    </row>
    <row r="106" spans="1:11" ht="15.75" customHeight="1">
      <c r="A106" s="39" t="s">
        <v>99</v>
      </c>
      <c r="B106" s="40"/>
      <c r="C106" s="41"/>
      <c r="D106" s="9">
        <v>180</v>
      </c>
      <c r="E106" s="9">
        <v>2.8</v>
      </c>
      <c r="F106" s="9">
        <v>3.2</v>
      </c>
      <c r="G106" s="9">
        <v>19</v>
      </c>
      <c r="H106" s="30">
        <v>116</v>
      </c>
      <c r="I106" s="31"/>
      <c r="J106" s="31"/>
      <c r="K106" s="9" t="s">
        <v>100</v>
      </c>
    </row>
    <row r="107" spans="1:11" ht="19.5" thickBot="1">
      <c r="A107" s="54" t="s">
        <v>64</v>
      </c>
      <c r="B107" s="55"/>
      <c r="C107" s="56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57">
        <v>108</v>
      </c>
      <c r="I107" s="58"/>
      <c r="J107" s="59"/>
      <c r="K107" s="10" t="s">
        <v>91</v>
      </c>
    </row>
    <row r="108" spans="1:11" ht="19.5" thickBot="1">
      <c r="A108" s="24"/>
      <c r="B108" s="25"/>
      <c r="C108" s="26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27">
        <f>SUM(H105:J107)</f>
        <v>416</v>
      </c>
      <c r="I108" s="28"/>
      <c r="J108" s="29"/>
      <c r="K108" s="15"/>
    </row>
    <row r="109" spans="1:11" ht="19.5">
      <c r="A109" s="33" t="s">
        <v>10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5"/>
    </row>
    <row r="110" spans="1:11" ht="15.75" customHeight="1">
      <c r="A110" s="36" t="s">
        <v>114</v>
      </c>
      <c r="B110" s="37"/>
      <c r="C110" s="38"/>
      <c r="D110" s="9">
        <v>200</v>
      </c>
      <c r="E110" s="9">
        <v>0.23</v>
      </c>
      <c r="F110" s="9">
        <v>0.05</v>
      </c>
      <c r="G110" s="9">
        <v>14.98</v>
      </c>
      <c r="H110" s="30">
        <v>85.72</v>
      </c>
      <c r="I110" s="31"/>
      <c r="J110" s="31"/>
      <c r="K110" s="9" t="s">
        <v>35</v>
      </c>
    </row>
    <row r="111" spans="1:11" ht="19.5">
      <c r="A111" s="51" t="s">
        <v>11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3"/>
    </row>
    <row r="112" spans="1:11" ht="15.75" customHeight="1">
      <c r="A112" s="74" t="s">
        <v>115</v>
      </c>
      <c r="B112" s="75"/>
      <c r="C112" s="76"/>
      <c r="D112" s="9" t="s">
        <v>73</v>
      </c>
      <c r="E112" s="21">
        <v>4.0999999999999996</v>
      </c>
      <c r="F112" s="21">
        <v>7.16</v>
      </c>
      <c r="G112" s="21">
        <v>20.93</v>
      </c>
      <c r="H112" s="30">
        <v>145</v>
      </c>
      <c r="I112" s="31"/>
      <c r="J112" s="31"/>
      <c r="K112" s="21" t="s">
        <v>116</v>
      </c>
    </row>
    <row r="113" spans="1:11" ht="18.75">
      <c r="A113" s="70" t="s">
        <v>117</v>
      </c>
      <c r="B113" s="71"/>
      <c r="C113" s="72"/>
      <c r="D113" s="9">
        <v>70</v>
      </c>
      <c r="E113" s="21">
        <v>9.84</v>
      </c>
      <c r="F113" s="21">
        <v>8.02</v>
      </c>
      <c r="G113" s="21">
        <v>7.16</v>
      </c>
      <c r="H113" s="30">
        <v>139.13</v>
      </c>
      <c r="I113" s="31"/>
      <c r="J113" s="31"/>
      <c r="K113" s="21" t="s">
        <v>92</v>
      </c>
    </row>
    <row r="114" spans="1:11" ht="18.75">
      <c r="A114" s="36" t="s">
        <v>44</v>
      </c>
      <c r="B114" s="37"/>
      <c r="C114" s="38"/>
      <c r="D114" s="9">
        <v>50</v>
      </c>
      <c r="E114" s="9">
        <v>1.98</v>
      </c>
      <c r="F114" s="9">
        <v>1.69</v>
      </c>
      <c r="G114" s="9">
        <v>5.89</v>
      </c>
      <c r="H114" s="30">
        <v>45.4</v>
      </c>
      <c r="I114" s="31"/>
      <c r="J114" s="31"/>
      <c r="K114" s="9" t="s">
        <v>52</v>
      </c>
    </row>
    <row r="115" spans="1:11" ht="18.75">
      <c r="A115" s="70" t="s">
        <v>22</v>
      </c>
      <c r="B115" s="71"/>
      <c r="C115" s="72"/>
      <c r="D115" s="9">
        <v>150</v>
      </c>
      <c r="E115" s="21">
        <v>38.42</v>
      </c>
      <c r="F115" s="21">
        <v>5.49</v>
      </c>
      <c r="G115" s="21">
        <v>207.62</v>
      </c>
      <c r="H115" s="30">
        <v>1034</v>
      </c>
      <c r="I115" s="31"/>
      <c r="J115" s="31"/>
      <c r="K115" s="21" t="s">
        <v>86</v>
      </c>
    </row>
    <row r="116" spans="1:11" ht="18.75">
      <c r="A116" s="36" t="s">
        <v>108</v>
      </c>
      <c r="B116" s="37"/>
      <c r="C116" s="38"/>
      <c r="D116" s="9">
        <v>30</v>
      </c>
      <c r="E116" s="9">
        <v>0.8</v>
      </c>
      <c r="F116" s="9">
        <v>0.1</v>
      </c>
      <c r="G116" s="9">
        <v>2.5</v>
      </c>
      <c r="H116" s="30">
        <v>14</v>
      </c>
      <c r="I116" s="31"/>
      <c r="J116" s="16"/>
      <c r="K116" s="9" t="s">
        <v>56</v>
      </c>
    </row>
    <row r="117" spans="1:11" ht="18.75">
      <c r="A117" s="36" t="s">
        <v>16</v>
      </c>
      <c r="B117" s="37"/>
      <c r="C117" s="38"/>
      <c r="D117" s="9">
        <v>180</v>
      </c>
      <c r="E117" s="9">
        <v>0.2</v>
      </c>
      <c r="F117" s="9">
        <v>0.4</v>
      </c>
      <c r="G117" s="9">
        <v>14</v>
      </c>
      <c r="H117" s="30">
        <v>84</v>
      </c>
      <c r="I117" s="31"/>
      <c r="J117" s="31"/>
      <c r="K117" s="9" t="s">
        <v>35</v>
      </c>
    </row>
    <row r="118" spans="1:11" ht="18.75">
      <c r="A118" s="36" t="s">
        <v>12</v>
      </c>
      <c r="B118" s="37"/>
      <c r="C118" s="38"/>
      <c r="D118" s="9">
        <v>40</v>
      </c>
      <c r="E118" s="9">
        <v>3.15</v>
      </c>
      <c r="F118" s="9">
        <v>0.4</v>
      </c>
      <c r="G118" s="9">
        <v>19.3</v>
      </c>
      <c r="H118" s="30">
        <v>104</v>
      </c>
      <c r="I118" s="31"/>
      <c r="J118" s="31"/>
      <c r="K118" s="9" t="s">
        <v>54</v>
      </c>
    </row>
    <row r="119" spans="1:11" ht="19.5" thickBot="1">
      <c r="A119" s="36" t="s">
        <v>36</v>
      </c>
      <c r="B119" s="37"/>
      <c r="C119" s="38"/>
      <c r="D119" s="9">
        <v>20</v>
      </c>
      <c r="E119" s="9">
        <v>3.3</v>
      </c>
      <c r="F119" s="9">
        <v>0.6</v>
      </c>
      <c r="G119" s="9">
        <v>16.7</v>
      </c>
      <c r="H119" s="30">
        <v>87</v>
      </c>
      <c r="I119" s="31"/>
      <c r="J119" s="31"/>
      <c r="K119" s="10" t="s">
        <v>56</v>
      </c>
    </row>
    <row r="120" spans="1:11" ht="19.5" thickBot="1">
      <c r="A120" s="24"/>
      <c r="B120" s="25"/>
      <c r="C120" s="26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27">
        <f>SUM(H112:J119)</f>
        <v>1652.53</v>
      </c>
      <c r="I120" s="28"/>
      <c r="J120" s="29"/>
      <c r="K120" s="15"/>
    </row>
    <row r="121" spans="1:11" ht="19.5">
      <c r="A121" s="33" t="s">
        <v>13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5"/>
    </row>
    <row r="122" spans="1:11" ht="18.75">
      <c r="A122" s="36" t="s">
        <v>102</v>
      </c>
      <c r="B122" s="37"/>
      <c r="C122" s="38"/>
      <c r="D122" s="9">
        <v>70</v>
      </c>
      <c r="E122" s="9">
        <v>5.05</v>
      </c>
      <c r="F122" s="9">
        <v>9.6300000000000008</v>
      </c>
      <c r="G122" s="9">
        <v>33.520000000000003</v>
      </c>
      <c r="H122" s="30">
        <v>177.7</v>
      </c>
      <c r="I122" s="31"/>
      <c r="J122" s="31"/>
      <c r="K122" s="9" t="s">
        <v>42</v>
      </c>
    </row>
    <row r="123" spans="1:11" ht="19.5" thickBot="1">
      <c r="A123" s="36" t="s">
        <v>71</v>
      </c>
      <c r="B123" s="37"/>
      <c r="C123" s="38"/>
      <c r="D123" s="9">
        <v>180</v>
      </c>
      <c r="E123" s="9">
        <v>0</v>
      </c>
      <c r="F123" s="9">
        <v>0</v>
      </c>
      <c r="G123" s="9">
        <v>12</v>
      </c>
      <c r="H123" s="30">
        <v>45.5</v>
      </c>
      <c r="I123" s="31"/>
      <c r="J123" s="31"/>
      <c r="K123" s="18" t="s">
        <v>35</v>
      </c>
    </row>
    <row r="124" spans="1:11" ht="19.5" thickBot="1">
      <c r="A124" s="24"/>
      <c r="B124" s="25"/>
      <c r="C124" s="26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27">
        <f>SUM(H122:J123)</f>
        <v>223.2</v>
      </c>
      <c r="I124" s="28"/>
      <c r="J124" s="29"/>
      <c r="K124" s="15"/>
    </row>
    <row r="125" spans="1:11" ht="15.75" customHeight="1">
      <c r="A125" s="33" t="s">
        <v>14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5"/>
    </row>
    <row r="126" spans="1:11" ht="18.75">
      <c r="A126" s="39" t="s">
        <v>37</v>
      </c>
      <c r="B126" s="40"/>
      <c r="C126" s="41"/>
      <c r="D126" s="9">
        <v>200</v>
      </c>
      <c r="E126" s="9">
        <v>7.01</v>
      </c>
      <c r="F126" s="9">
        <v>8.09</v>
      </c>
      <c r="G126" s="9">
        <v>28.39</v>
      </c>
      <c r="H126" s="30">
        <v>213</v>
      </c>
      <c r="I126" s="31"/>
      <c r="J126" s="31"/>
      <c r="K126" s="9" t="s">
        <v>58</v>
      </c>
    </row>
    <row r="127" spans="1:11" ht="18.75">
      <c r="A127" s="36" t="s">
        <v>81</v>
      </c>
      <c r="B127" s="37"/>
      <c r="C127" s="38"/>
      <c r="D127" s="9">
        <v>180</v>
      </c>
      <c r="E127" s="9">
        <v>0</v>
      </c>
      <c r="F127" s="9">
        <v>0</v>
      </c>
      <c r="G127" s="9">
        <v>12</v>
      </c>
      <c r="H127" s="30">
        <v>45.5</v>
      </c>
      <c r="I127" s="31"/>
      <c r="J127" s="31"/>
      <c r="K127" s="18" t="s">
        <v>35</v>
      </c>
    </row>
    <row r="128" spans="1:11" ht="19.5" thickBot="1">
      <c r="A128" s="36" t="s">
        <v>12</v>
      </c>
      <c r="B128" s="37"/>
      <c r="C128" s="38"/>
      <c r="D128" s="9">
        <v>30</v>
      </c>
      <c r="E128" s="9">
        <v>2.37</v>
      </c>
      <c r="F128" s="9">
        <v>0.3</v>
      </c>
      <c r="G128" s="9">
        <v>14.49</v>
      </c>
      <c r="H128" s="30">
        <v>70</v>
      </c>
      <c r="I128" s="31"/>
      <c r="J128" s="31"/>
      <c r="K128" s="10" t="s">
        <v>54</v>
      </c>
    </row>
    <row r="129" spans="1:11" ht="19.5" thickBot="1">
      <c r="A129" s="24"/>
      <c r="B129" s="25"/>
      <c r="C129" s="26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27">
        <f>SUM(H126:J128)</f>
        <v>328.5</v>
      </c>
      <c r="I129" s="28"/>
      <c r="J129" s="29"/>
      <c r="K129" s="15"/>
    </row>
    <row r="130" spans="1:11" ht="19.5" thickBot="1">
      <c r="A130" s="24" t="s">
        <v>24</v>
      </c>
      <c r="B130" s="25"/>
      <c r="C130" s="26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27">
        <f>SUM(H108,H110,H120,H124,H129)</f>
        <v>2705.95</v>
      </c>
      <c r="I130" s="28"/>
      <c r="J130" s="29"/>
      <c r="K130" s="15"/>
    </row>
    <row r="131" spans="1:11" ht="18.7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>
      <c r="A132" s="73" t="s">
        <v>65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</row>
    <row r="133" spans="1:11" ht="19.5">
      <c r="A133" s="3"/>
      <c r="B133" s="3"/>
      <c r="C133" s="3"/>
      <c r="D133" s="4"/>
      <c r="E133" s="4"/>
      <c r="F133" s="4"/>
      <c r="G133" s="4"/>
      <c r="H133" s="4"/>
      <c r="I133" s="48" t="s">
        <v>67</v>
      </c>
      <c r="J133" s="48"/>
      <c r="K133" s="48"/>
    </row>
    <row r="134" spans="1:11" ht="19.5" thickBot="1">
      <c r="A134" s="49" t="s">
        <v>70</v>
      </c>
      <c r="B134" s="49"/>
      <c r="C134" s="49"/>
      <c r="D134" s="5"/>
      <c r="E134" s="12"/>
      <c r="F134" s="12"/>
      <c r="G134" s="50" t="s">
        <v>124</v>
      </c>
      <c r="H134" s="50"/>
      <c r="I134" s="50"/>
      <c r="J134" s="50"/>
      <c r="K134" s="50"/>
    </row>
    <row r="135" spans="1:11" ht="40.5" customHeight="1" thickBot="1">
      <c r="A135" s="42" t="s">
        <v>0</v>
      </c>
      <c r="B135" s="43"/>
      <c r="C135" s="44"/>
      <c r="D135" s="13" t="s">
        <v>1</v>
      </c>
      <c r="E135" s="63" t="s">
        <v>2</v>
      </c>
      <c r="F135" s="64"/>
      <c r="G135" s="64"/>
      <c r="H135" s="45" t="s">
        <v>107</v>
      </c>
      <c r="I135" s="46"/>
      <c r="J135" s="47"/>
      <c r="K135" s="65" t="s">
        <v>40</v>
      </c>
    </row>
    <row r="136" spans="1:11" ht="19.5" thickBot="1">
      <c r="A136" s="42" t="s">
        <v>3</v>
      </c>
      <c r="B136" s="43"/>
      <c r="C136" s="44"/>
      <c r="D136" s="13" t="s">
        <v>4</v>
      </c>
      <c r="E136" s="13" t="s">
        <v>5</v>
      </c>
      <c r="F136" s="13" t="s">
        <v>6</v>
      </c>
      <c r="G136" s="23" t="s">
        <v>7</v>
      </c>
      <c r="H136" s="67" t="s">
        <v>8</v>
      </c>
      <c r="I136" s="68"/>
      <c r="J136" s="69"/>
      <c r="K136" s="66"/>
    </row>
    <row r="137" spans="1:11" ht="19.5">
      <c r="A137" s="60" t="s">
        <v>9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2"/>
    </row>
    <row r="138" spans="1:11" ht="15.75" customHeight="1">
      <c r="A138" s="39" t="s">
        <v>38</v>
      </c>
      <c r="B138" s="40"/>
      <c r="C138" s="41"/>
      <c r="D138" s="9">
        <v>200</v>
      </c>
      <c r="E138" s="9">
        <v>6.35</v>
      </c>
      <c r="F138" s="9">
        <v>8.51</v>
      </c>
      <c r="G138" s="9">
        <v>21.86</v>
      </c>
      <c r="H138" s="30">
        <v>187</v>
      </c>
      <c r="I138" s="31"/>
      <c r="J138" s="31"/>
      <c r="K138" s="9" t="s">
        <v>57</v>
      </c>
    </row>
    <row r="139" spans="1:11" ht="15.75" customHeight="1">
      <c r="A139" s="39" t="s">
        <v>72</v>
      </c>
      <c r="B139" s="40"/>
      <c r="C139" s="41"/>
      <c r="D139" s="9">
        <v>180</v>
      </c>
      <c r="E139" s="9">
        <v>1.2</v>
      </c>
      <c r="F139" s="9">
        <v>1.3</v>
      </c>
      <c r="G139" s="9">
        <v>13</v>
      </c>
      <c r="H139" s="30">
        <v>90</v>
      </c>
      <c r="I139" s="31"/>
      <c r="J139" s="31"/>
      <c r="K139" s="9" t="s">
        <v>83</v>
      </c>
    </row>
    <row r="140" spans="1:11" ht="16.5" customHeight="1" thickBot="1">
      <c r="A140" s="54" t="s">
        <v>64</v>
      </c>
      <c r="B140" s="55"/>
      <c r="C140" s="56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57">
        <v>108</v>
      </c>
      <c r="I140" s="58"/>
      <c r="J140" s="59"/>
      <c r="K140" s="10" t="s">
        <v>91</v>
      </c>
    </row>
    <row r="141" spans="1:11" ht="19.5" thickBot="1">
      <c r="A141" s="24"/>
      <c r="B141" s="25"/>
      <c r="C141" s="26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27">
        <f>SUM(H138:J140)</f>
        <v>385</v>
      </c>
      <c r="I141" s="28"/>
      <c r="J141" s="29"/>
      <c r="K141" s="15"/>
    </row>
    <row r="142" spans="1:11" ht="19.5">
      <c r="A142" s="33" t="s">
        <v>10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5"/>
    </row>
    <row r="143" spans="1:11" ht="15.75" customHeight="1">
      <c r="A143" s="36" t="s">
        <v>16</v>
      </c>
      <c r="B143" s="37"/>
      <c r="C143" s="38"/>
      <c r="D143" s="9">
        <v>200</v>
      </c>
      <c r="E143" s="9">
        <v>0.23</v>
      </c>
      <c r="F143" s="9">
        <v>0.05</v>
      </c>
      <c r="G143" s="9">
        <v>14.98</v>
      </c>
      <c r="H143" s="30">
        <v>85.72</v>
      </c>
      <c r="I143" s="31"/>
      <c r="J143" s="31"/>
      <c r="K143" s="9" t="s">
        <v>35</v>
      </c>
    </row>
    <row r="144" spans="1:11" ht="19.5">
      <c r="A144" s="51" t="s">
        <v>11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3"/>
    </row>
    <row r="145" spans="1:11" ht="15.75" customHeight="1">
      <c r="A145" s="39" t="s">
        <v>59</v>
      </c>
      <c r="B145" s="40"/>
      <c r="C145" s="41"/>
      <c r="D145" s="9" t="s">
        <v>73</v>
      </c>
      <c r="E145" s="9">
        <v>3.68</v>
      </c>
      <c r="F145" s="9">
        <v>7.07</v>
      </c>
      <c r="G145" s="9">
        <v>8.58</v>
      </c>
      <c r="H145" s="30">
        <v>118</v>
      </c>
      <c r="I145" s="31"/>
      <c r="J145" s="31"/>
      <c r="K145" s="9" t="s">
        <v>53</v>
      </c>
    </row>
    <row r="146" spans="1:11" ht="18.75">
      <c r="A146" s="36" t="s">
        <v>62</v>
      </c>
      <c r="B146" s="37"/>
      <c r="C146" s="38"/>
      <c r="D146" s="9">
        <v>70</v>
      </c>
      <c r="E146" s="9">
        <v>17.600000000000001</v>
      </c>
      <c r="F146" s="9">
        <v>8.52</v>
      </c>
      <c r="G146" s="9">
        <v>5.42</v>
      </c>
      <c r="H146" s="30">
        <v>174.35</v>
      </c>
      <c r="I146" s="31"/>
      <c r="J146" s="31"/>
      <c r="K146" s="10" t="s">
        <v>101</v>
      </c>
    </row>
    <row r="147" spans="1:11" ht="18.75">
      <c r="A147" s="36" t="s">
        <v>44</v>
      </c>
      <c r="B147" s="37"/>
      <c r="C147" s="38"/>
      <c r="D147" s="9">
        <v>50</v>
      </c>
      <c r="E147" s="9">
        <v>1.98</v>
      </c>
      <c r="F147" s="9">
        <v>1.69</v>
      </c>
      <c r="G147" s="9">
        <v>5.89</v>
      </c>
      <c r="H147" s="30">
        <v>45.4</v>
      </c>
      <c r="I147" s="31"/>
      <c r="J147" s="31"/>
      <c r="K147" s="9" t="s">
        <v>52</v>
      </c>
    </row>
    <row r="148" spans="1:11" ht="18.75">
      <c r="A148" s="70" t="s">
        <v>39</v>
      </c>
      <c r="B148" s="71"/>
      <c r="C148" s="72"/>
      <c r="D148" s="9">
        <v>180</v>
      </c>
      <c r="E148" s="21">
        <v>4.63</v>
      </c>
      <c r="F148" s="21">
        <v>8.4</v>
      </c>
      <c r="G148" s="9">
        <v>30.72</v>
      </c>
      <c r="H148" s="30">
        <v>254.4</v>
      </c>
      <c r="I148" s="31"/>
      <c r="J148" s="31"/>
      <c r="K148" s="21" t="s">
        <v>43</v>
      </c>
    </row>
    <row r="149" spans="1:11" ht="18.75">
      <c r="A149" s="36" t="s">
        <v>16</v>
      </c>
      <c r="B149" s="37"/>
      <c r="C149" s="38"/>
      <c r="D149" s="9">
        <v>180</v>
      </c>
      <c r="E149" s="9">
        <v>0.2</v>
      </c>
      <c r="F149" s="9">
        <v>0.4</v>
      </c>
      <c r="G149" s="9">
        <v>14</v>
      </c>
      <c r="H149" s="30">
        <v>84</v>
      </c>
      <c r="I149" s="31"/>
      <c r="J149" s="31"/>
      <c r="K149" s="9" t="s">
        <v>35</v>
      </c>
    </row>
    <row r="150" spans="1:11" ht="18.75">
      <c r="A150" s="36" t="s">
        <v>12</v>
      </c>
      <c r="B150" s="37"/>
      <c r="C150" s="38"/>
      <c r="D150" s="9">
        <v>40</v>
      </c>
      <c r="E150" s="9">
        <v>3.15</v>
      </c>
      <c r="F150" s="9">
        <v>0.4</v>
      </c>
      <c r="G150" s="9">
        <v>19.3</v>
      </c>
      <c r="H150" s="30">
        <v>104</v>
      </c>
      <c r="I150" s="31"/>
      <c r="J150" s="31"/>
      <c r="K150" s="22" t="s">
        <v>54</v>
      </c>
    </row>
    <row r="151" spans="1:11" ht="19.5" thickBot="1">
      <c r="A151" s="36" t="s">
        <v>29</v>
      </c>
      <c r="B151" s="37"/>
      <c r="C151" s="38"/>
      <c r="D151" s="9">
        <v>20</v>
      </c>
      <c r="E151" s="9">
        <v>3.3</v>
      </c>
      <c r="F151" s="9">
        <v>0.6</v>
      </c>
      <c r="G151" s="9">
        <v>16.7</v>
      </c>
      <c r="H151" s="30">
        <v>87</v>
      </c>
      <c r="I151" s="31"/>
      <c r="J151" s="31"/>
      <c r="K151" s="10" t="s">
        <v>56</v>
      </c>
    </row>
    <row r="152" spans="1:11" ht="19.5" thickBot="1">
      <c r="A152" s="24"/>
      <c r="B152" s="25"/>
      <c r="C152" s="26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27">
        <f>SUM(H145:J151)</f>
        <v>867.15</v>
      </c>
      <c r="I152" s="28"/>
      <c r="J152" s="29"/>
      <c r="K152" s="15"/>
    </row>
    <row r="153" spans="1:11" ht="19.5">
      <c r="A153" s="33" t="s">
        <v>13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5"/>
    </row>
    <row r="154" spans="1:11" ht="18.75">
      <c r="A154" s="36" t="s">
        <v>30</v>
      </c>
      <c r="B154" s="37"/>
      <c r="C154" s="38"/>
      <c r="D154" s="9">
        <v>45</v>
      </c>
      <c r="E154" s="9">
        <v>4.0999999999999996</v>
      </c>
      <c r="F154" s="9">
        <v>2.2999999999999998</v>
      </c>
      <c r="G154" s="9">
        <v>13.2</v>
      </c>
      <c r="H154" s="30">
        <v>94</v>
      </c>
      <c r="I154" s="31"/>
      <c r="J154" s="31"/>
      <c r="K154" s="9" t="s">
        <v>56</v>
      </c>
    </row>
    <row r="155" spans="1:11" ht="19.5" thickBot="1">
      <c r="A155" s="36" t="s">
        <v>118</v>
      </c>
      <c r="B155" s="37"/>
      <c r="C155" s="38"/>
      <c r="D155" s="9">
        <v>180</v>
      </c>
      <c r="E155" s="9">
        <v>1.26</v>
      </c>
      <c r="F155" s="9">
        <v>1.44</v>
      </c>
      <c r="G155" s="9">
        <v>14.76</v>
      </c>
      <c r="H155" s="30">
        <v>77.400000000000006</v>
      </c>
      <c r="I155" s="31"/>
      <c r="J155" s="31"/>
      <c r="K155" s="10" t="s">
        <v>119</v>
      </c>
    </row>
    <row r="156" spans="1:11" ht="19.5" thickBot="1">
      <c r="A156" s="24"/>
      <c r="B156" s="25"/>
      <c r="C156" s="26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27">
        <f>SUM(H154:J155)</f>
        <v>171.4</v>
      </c>
      <c r="I156" s="28"/>
      <c r="J156" s="29"/>
      <c r="K156" s="15"/>
    </row>
    <row r="157" spans="1:11" ht="19.5">
      <c r="A157" s="33" t="s">
        <v>14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5"/>
    </row>
    <row r="158" spans="1:11" ht="15.75" customHeight="1">
      <c r="A158" s="39" t="s">
        <v>109</v>
      </c>
      <c r="B158" s="40"/>
      <c r="C158" s="41"/>
      <c r="D158" s="9">
        <v>250</v>
      </c>
      <c r="E158" s="9">
        <v>5.29</v>
      </c>
      <c r="F158" s="9">
        <v>3.78</v>
      </c>
      <c r="G158" s="9">
        <v>31.75</v>
      </c>
      <c r="H158" s="30">
        <v>178.13</v>
      </c>
      <c r="I158" s="31"/>
      <c r="J158" s="31"/>
      <c r="K158" s="9" t="s">
        <v>47</v>
      </c>
    </row>
    <row r="159" spans="1:11" ht="15.75" customHeight="1">
      <c r="A159" s="36" t="s">
        <v>18</v>
      </c>
      <c r="B159" s="37"/>
      <c r="C159" s="38"/>
      <c r="D159" s="9">
        <v>180</v>
      </c>
      <c r="E159" s="9">
        <v>0.36</v>
      </c>
      <c r="F159" s="9">
        <v>0.09</v>
      </c>
      <c r="G159" s="9">
        <v>19.04</v>
      </c>
      <c r="H159" s="30">
        <v>73.540000000000006</v>
      </c>
      <c r="I159" s="31"/>
      <c r="J159" s="31"/>
      <c r="K159" s="9" t="s">
        <v>35</v>
      </c>
    </row>
    <row r="160" spans="1:11" ht="19.5" thickBot="1">
      <c r="A160" s="36" t="s">
        <v>12</v>
      </c>
      <c r="B160" s="37"/>
      <c r="C160" s="38"/>
      <c r="D160" s="9">
        <v>30</v>
      </c>
      <c r="E160" s="9">
        <v>2.37</v>
      </c>
      <c r="F160" s="9">
        <v>0.3</v>
      </c>
      <c r="G160" s="9">
        <v>14.49</v>
      </c>
      <c r="H160" s="30">
        <v>70</v>
      </c>
      <c r="I160" s="31"/>
      <c r="J160" s="31"/>
      <c r="K160" s="10" t="s">
        <v>54</v>
      </c>
    </row>
    <row r="161" spans="1:11" ht="19.5" thickBot="1">
      <c r="A161" s="24"/>
      <c r="B161" s="25"/>
      <c r="C161" s="26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27">
        <f>SUM(H158:J160)</f>
        <v>321.67</v>
      </c>
      <c r="I161" s="28"/>
      <c r="J161" s="29"/>
      <c r="K161" s="15"/>
    </row>
    <row r="162" spans="1:11" ht="19.5" thickBot="1">
      <c r="A162" s="24" t="s">
        <v>24</v>
      </c>
      <c r="B162" s="25"/>
      <c r="C162" s="26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27">
        <f>SUM(H141,H143,H152,H156,H161)</f>
        <v>1830.94</v>
      </c>
      <c r="I162" s="28"/>
      <c r="J162" s="29"/>
      <c r="K162" s="15"/>
    </row>
    <row r="163" spans="1:11" ht="18.75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</sheetData>
  <mergeCells count="285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5:C5"/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  <mergeCell ref="H116:I116"/>
    <mergeCell ref="A120:C120"/>
    <mergeCell ref="H120:J120"/>
    <mergeCell ref="A121:K121"/>
    <mergeCell ref="A124:C124"/>
    <mergeCell ref="H124:J124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2025-08-25T00:57:22Z</dcterms:modified>
</cp:coreProperties>
</file>