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<sst xmlns="http://schemas.openxmlformats.org/spreadsheetml/2006/main" count="272" uniqueCount="133">
  <si>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</si>
  <si>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</si>
  <si>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</si>
  <si>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</si>
  <si>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</si>
  <si>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</si>
  <si>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</si>
  <si>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</si>
  <si>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</si>
  <si>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</si>
  <si>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</si>
  <si>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</si>
  <si>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</si>
  <si>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</si>
  <si>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</si>
  <si>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</si>
  <si>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</si>
  <si>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</si>
  <si>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</si>
  <si>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</si>
  <si>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</si>
  <si>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</si>
  <si>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</si>
  <si>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</si>
  <si>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</si>
  <si>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</si>
  <si>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</si>
  <si>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</si>
  <si>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</si>
  <si>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</si>
  <si>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</si>
  <si>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</si>
  <si>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</si>
  <si>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</si>
  <si>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</si>
  <si>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</si>
  <si>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</si>
  <si>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</si>
  <si>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</si>
  <si>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</si>
  <si>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</si>
  <si>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</si>
  <si>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</si>
  <si>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</si>
  <si>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</si>
  <si>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</si>
  <si>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</si>
  <si>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</si>
  <si>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</si>
  <si>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</si>
  <si>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</si>
  <si>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</si>
  <si>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</si>
  <si>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</si>
  <si>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</si>
  <si>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</si>
  <si>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</si>
  <si>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</si>
  <si>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</si>
  <si>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</si>
  <si>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</si>
  <si>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</si>
  <si>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</si>
  <si>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</si>
  <si>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</si>
  <si>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</si>
  <si>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</si>
  <si>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</si>
  <si>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</si>
  <si>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</si>
  <si>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</si>
  <si>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</si>
  <si>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</si>
  <si>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</si>
  <si>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</si>
  <si>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</si>
  <si>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</si>
  <si>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</si>
  <si>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</si>
  <si>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</si>
  <si>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</si>
  <si>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</si>
  <si>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</si>
  <si>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</si>
  <si>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</si>
  <si>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</si>
  <si>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</si>
  <si>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</si>
  <si>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</si>
  <si>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</si>
  <si>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</si>
  <si>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</si>
  <si>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</si>
  <si>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</si>
  <si>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</si>
  <si>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</si>
  <si>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</si>
  <si>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</si>
  <si>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</si>
  <si>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</si>
  <si>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</si>
  <si>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</si>
  <si>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</si>
  <si>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</si>
  <si>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</si>
  <si>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</si>
  <si>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</si>
  <si>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</si>
  <si>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</si>
  <si>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</si>
  <si>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</si>
  <si>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</si>
  <si>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</si>
  <si>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</si>
  <si>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</si>
  <si>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</si>
  <si>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</si>
  <si>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</si>
  <si>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</si>
  <si>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</si>
  <si>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</si>
  <si>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</si>
  <si>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</si>
  <si>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</si>
  <si>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</si>
  <si>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</si>
  <si>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</si>
  <si>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</si>
  <si>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26.01.2026</t>
  </si>
  <si>
    <t>Дата: 27.01.2026</t>
  </si>
  <si>
    <t>Дата: 28.01.2026</t>
  </si>
  <si>
    <t>Дата: 29.01.2026</t>
  </si>
  <si>
    <t>Дата: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</si>
</sst>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30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51" t="s">
        <v>58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114" t="s">
        <v>59</v>
      </c>
      <c r="J4" s="114"/>
      <c r="K4" s="114"/>
    </row>
    <row r="5" spans="1:11" ht="22.5" thickBot="1" x14ac:dyDescent="0.4">
      <c r="A5" s="115" t="s">
        <v>60</v>
      </c>
      <c r="B5" s="115"/>
      <c r="C5" s="115"/>
      <c r="D5" s="22"/>
      <c r="E5" s="24"/>
      <c r="F5" s="20"/>
      <c r="G5" s="116" t="s">
        <v>128</v>
      </c>
      <c r="H5" s="116"/>
      <c r="I5" s="116"/>
      <c r="J5" s="116"/>
      <c r="K5" s="116"/>
    </row>
    <row r="6" spans="1:11" ht="39" customHeight="1" thickBot="1" x14ac:dyDescent="0.3">
      <c r="A6" s="80" t="s">
        <v>0</v>
      </c>
      <c r="B6" s="81"/>
      <c r="C6" s="90"/>
      <c r="D6" s="5" t="s">
        <v>1</v>
      </c>
      <c r="E6" s="80" t="s">
        <v>2</v>
      </c>
      <c r="F6" s="81"/>
      <c r="G6" s="81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6" t="s">
        <v>9</v>
      </c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1" ht="15.75" customHeight="1" x14ac:dyDescent="0.25">
      <c r="A9" s="99" t="s">
        <v>29</v>
      </c>
      <c r="B9" s="100"/>
      <c r="C9" s="101"/>
      <c r="D9" s="30">
        <v>200</v>
      </c>
      <c r="E9" s="31">
        <v>7.01</v>
      </c>
      <c r="F9" s="30">
        <v>8.09</v>
      </c>
      <c r="G9" s="30">
        <v>28.39</v>
      </c>
      <c r="H9" s="78">
        <v>213</v>
      </c>
      <c r="I9" s="79"/>
      <c r="J9" s="79"/>
      <c r="K9" s="8" t="s">
        <v>51</v>
      </c>
    </row>
    <row r="10" spans="1:11" ht="15.75" customHeight="1" x14ac:dyDescent="0.25">
      <c r="A10" s="99" t="s">
        <v>76</v>
      </c>
      <c r="B10" s="100"/>
      <c r="C10" s="101"/>
      <c r="D10" s="30">
        <v>180</v>
      </c>
      <c r="E10" s="30">
        <v>1.2</v>
      </c>
      <c r="F10" s="31">
        <v>1.3</v>
      </c>
      <c r="G10" s="30">
        <v>13</v>
      </c>
      <c r="H10" s="78">
        <v>90</v>
      </c>
      <c r="I10" s="79"/>
      <c r="J10" s="79"/>
      <c r="K10" s="8" t="s">
        <v>77</v>
      </c>
    </row>
    <row r="11" spans="1:11" ht="16.5" customHeight="1" thickBot="1" x14ac:dyDescent="0.3">
      <c r="A11" s="107" t="s">
        <v>78</v>
      </c>
      <c r="B11" s="108"/>
      <c r="C11" s="109"/>
      <c r="D11" s="32" t="s">
        <v>79</v>
      </c>
      <c r="E11" s="33">
        <v>6.45</v>
      </c>
      <c r="F11" s="33">
        <v>7.27</v>
      </c>
      <c r="G11" s="33">
        <v>17.77</v>
      </c>
      <c r="H11" s="110">
        <v>162.25</v>
      </c>
      <c r="I11" s="111"/>
      <c r="J11" s="112"/>
      <c r="K11" s="51" t="s">
        <v>94</v>
      </c>
    </row>
    <row r="12" spans="1:11" ht="16.5" thickBot="1" x14ac:dyDescent="0.3">
      <c r="A12" s="80"/>
      <c r="B12" s="81"/>
      <c r="C12" s="82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83">
        <f>SUM(H9:J11)</f>
        <v>465.25</v>
      </c>
      <c r="I12" s="84"/>
      <c r="J12" s="85"/>
      <c r="K12" s="69"/>
    </row>
    <row r="13" spans="1:11" ht="15.75" x14ac:dyDescent="0.25">
      <c r="A13" s="86" t="s">
        <v>10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1" ht="15.75" customHeight="1" x14ac:dyDescent="0.25">
      <c r="A14" s="99" t="s">
        <v>68</v>
      </c>
      <c r="B14" s="100"/>
      <c r="C14" s="101"/>
      <c r="D14" s="68">
        <v>200</v>
      </c>
      <c r="E14" s="49">
        <v>0.16</v>
      </c>
      <c r="F14" s="49">
        <v>0.16</v>
      </c>
      <c r="G14" s="49">
        <v>15.893000000000001</v>
      </c>
      <c r="H14" s="102">
        <v>60</v>
      </c>
      <c r="I14" s="103"/>
      <c r="J14" s="103"/>
      <c r="K14" s="14" t="s">
        <v>69</v>
      </c>
    </row>
    <row r="15" spans="1:11" ht="15.75" x14ac:dyDescent="0.25">
      <c r="A15" s="104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6"/>
    </row>
    <row r="16" spans="1:11" ht="15.75" customHeight="1" x14ac:dyDescent="0.25">
      <c r="A16" s="99" t="s">
        <v>33</v>
      </c>
      <c r="B16" s="100"/>
      <c r="C16" s="101"/>
      <c r="D16" s="7" t="s">
        <v>66</v>
      </c>
      <c r="E16" s="31">
        <v>3.52</v>
      </c>
      <c r="F16" s="31">
        <v>5.98</v>
      </c>
      <c r="G16" s="30">
        <v>9.7799999999999994</v>
      </c>
      <c r="H16" s="78">
        <v>117</v>
      </c>
      <c r="I16" s="79"/>
      <c r="J16" s="79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78">
        <v>342</v>
      </c>
      <c r="I17" s="79"/>
      <c r="J17" s="79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78">
        <v>192</v>
      </c>
      <c r="I18" s="79"/>
      <c r="J18" s="79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78">
        <v>84</v>
      </c>
      <c r="I19" s="79"/>
      <c r="J19" s="79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78">
        <v>104</v>
      </c>
      <c r="I20" s="79"/>
      <c r="J20" s="79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78">
        <v>87</v>
      </c>
      <c r="I21" s="79"/>
      <c r="J21" s="79"/>
      <c r="K21" s="8" t="s">
        <v>49</v>
      </c>
    </row>
    <row r="22" spans="1:11" ht="16.5" thickBot="1" x14ac:dyDescent="0.3">
      <c r="A22" s="80"/>
      <c r="B22" s="81"/>
      <c r="C22" s="82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83">
        <f>SUM(H16:J21)</f>
        <v>926</v>
      </c>
      <c r="I22" s="84"/>
      <c r="J22" s="85"/>
      <c r="K22" s="69"/>
    </row>
    <row r="23" spans="1:11" ht="15.75" x14ac:dyDescent="0.25">
      <c r="A23" s="86" t="s">
        <v>13</v>
      </c>
      <c r="B23" s="87"/>
      <c r="C23" s="87"/>
      <c r="D23" s="87"/>
      <c r="E23" s="87"/>
      <c r="F23" s="87"/>
      <c r="G23" s="87"/>
      <c r="H23" s="87"/>
      <c r="I23" s="87"/>
      <c r="J23" s="87"/>
      <c r="K23" s="88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78">
        <v>94</v>
      </c>
      <c r="I24" s="79"/>
      <c r="J24" s="79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78">
        <v>108</v>
      </c>
      <c r="I25" s="79"/>
      <c r="J25" s="79"/>
      <c r="K25" s="9" t="s">
        <v>82</v>
      </c>
    </row>
    <row r="26" spans="1:11" ht="16.5" thickBot="1" x14ac:dyDescent="0.3">
      <c r="A26" s="80"/>
      <c r="B26" s="81"/>
      <c r="C26" s="82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83">
        <f>SUM(H24:J25)</f>
        <v>202</v>
      </c>
      <c r="I26" s="84"/>
      <c r="J26" s="85"/>
      <c r="K26" s="69"/>
    </row>
    <row r="27" spans="1:11" ht="15.75" customHeight="1" x14ac:dyDescent="0.25">
      <c r="A27" s="86" t="s">
        <v>14</v>
      </c>
      <c r="B27" s="87"/>
      <c r="C27" s="87"/>
      <c r="D27" s="87"/>
      <c r="E27" s="87"/>
      <c r="F27" s="87"/>
      <c r="G27" s="87"/>
      <c r="H27" s="87"/>
      <c r="I27" s="87"/>
      <c r="J27" s="87"/>
      <c r="K27" s="88"/>
    </row>
    <row r="28" spans="1:11" x14ac:dyDescent="0.25">
      <c r="A28" s="94" t="s">
        <v>56</v>
      </c>
      <c r="B28" s="95"/>
      <c r="C28" s="96"/>
      <c r="D28" s="42">
        <v>100</v>
      </c>
      <c r="E28" s="37">
        <v>7.8</v>
      </c>
      <c r="F28" s="37">
        <v>9.1</v>
      </c>
      <c r="G28" s="38">
        <v>3.2</v>
      </c>
      <c r="H28" s="97">
        <v>124.9</v>
      </c>
      <c r="I28" s="98"/>
      <c r="J28" s="98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78">
        <v>77.400000000000006</v>
      </c>
      <c r="I29" s="79"/>
      <c r="J29" s="79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78">
        <v>70</v>
      </c>
      <c r="I30" s="79"/>
      <c r="J30" s="79"/>
      <c r="K30" s="9" t="s">
        <v>49</v>
      </c>
    </row>
    <row r="31" spans="1:11" ht="16.5" thickBot="1" x14ac:dyDescent="0.3">
      <c r="A31" s="91"/>
      <c r="B31" s="92"/>
      <c r="C31" s="93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83">
        <f>SUM(H28:J30)</f>
        <v>272.3</v>
      </c>
      <c r="I31" s="84"/>
      <c r="J31" s="85"/>
      <c r="K31" s="69"/>
    </row>
    <row r="32" spans="1:11" ht="16.5" thickBot="1" x14ac:dyDescent="0.3">
      <c r="A32" s="89" t="s">
        <v>21</v>
      </c>
      <c r="B32" s="81"/>
      <c r="C32" s="90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83">
        <f>SUM(H12,H14,H22,A27,H26,A27,H31)</f>
        <v>1925.55</v>
      </c>
      <c r="I32" s="84"/>
      <c r="J32" s="85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50" t="s">
        <v>58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114" t="s">
        <v>59</v>
      </c>
      <c r="J36" s="114"/>
      <c r="K36" s="114"/>
    </row>
    <row r="37" spans="1:11" ht="22.5" thickBot="1" x14ac:dyDescent="0.4">
      <c r="A37" s="115" t="s">
        <v>61</v>
      </c>
      <c r="B37" s="115"/>
      <c r="C37" s="115"/>
      <c r="D37" s="22"/>
      <c r="E37" s="24"/>
      <c r="F37" s="20"/>
      <c r="G37" s="116" t="s">
        <v>129</v>
      </c>
      <c r="H37" s="116"/>
      <c r="I37" s="116"/>
      <c r="J37" s="116"/>
      <c r="K37" s="116"/>
    </row>
    <row r="38" spans="1:11" ht="34.5" customHeight="1" thickBot="1" x14ac:dyDescent="0.3">
      <c r="A38" s="80" t="s">
        <v>0</v>
      </c>
      <c r="B38" s="81"/>
      <c r="C38" s="90"/>
      <c r="D38" s="5" t="s">
        <v>1</v>
      </c>
      <c r="E38" s="80" t="s">
        <v>2</v>
      </c>
      <c r="F38" s="81"/>
      <c r="G38" s="81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6" t="s">
        <v>9</v>
      </c>
      <c r="B40" s="87"/>
      <c r="C40" s="87"/>
      <c r="D40" s="87"/>
      <c r="E40" s="87"/>
      <c r="F40" s="87"/>
      <c r="G40" s="87"/>
      <c r="H40" s="87"/>
      <c r="I40" s="87"/>
      <c r="J40" s="87"/>
      <c r="K40" s="88"/>
    </row>
    <row r="41" spans="1:11" ht="15.75" customHeight="1" x14ac:dyDescent="0.25">
      <c r="A41" s="99" t="s">
        <v>26</v>
      </c>
      <c r="B41" s="100"/>
      <c r="C41" s="101"/>
      <c r="D41" s="7">
        <v>200</v>
      </c>
      <c r="E41" s="31">
        <v>5.85</v>
      </c>
      <c r="F41" s="30">
        <v>5.81</v>
      </c>
      <c r="G41" s="30">
        <v>19.989999999999998</v>
      </c>
      <c r="H41" s="78">
        <v>155</v>
      </c>
      <c r="I41" s="79"/>
      <c r="J41" s="79"/>
      <c r="K41" s="8" t="s">
        <v>87</v>
      </c>
    </row>
    <row r="42" spans="1:11" ht="15.75" customHeight="1" x14ac:dyDescent="0.25">
      <c r="A42" s="99" t="s">
        <v>72</v>
      </c>
      <c r="B42" s="100"/>
      <c r="C42" s="101"/>
      <c r="D42" s="30">
        <v>180</v>
      </c>
      <c r="E42" s="30">
        <v>4.28</v>
      </c>
      <c r="F42" s="31">
        <v>4.8</v>
      </c>
      <c r="G42" s="30">
        <v>21.36</v>
      </c>
      <c r="H42" s="78">
        <v>145.5</v>
      </c>
      <c r="I42" s="79"/>
      <c r="J42" s="79"/>
      <c r="K42" s="8" t="s">
        <v>69</v>
      </c>
    </row>
    <row r="43" spans="1:11" ht="16.5" customHeight="1" thickBot="1" x14ac:dyDescent="0.3">
      <c r="A43" s="107" t="s">
        <v>57</v>
      </c>
      <c r="B43" s="108"/>
      <c r="C43" s="10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10">
        <v>108</v>
      </c>
      <c r="I43" s="111"/>
      <c r="J43" s="112"/>
      <c r="K43" s="9" t="s">
        <v>84</v>
      </c>
    </row>
    <row r="44" spans="1:11" ht="16.5" thickBot="1" x14ac:dyDescent="0.3">
      <c r="A44" s="80"/>
      <c r="B44" s="81"/>
      <c r="C44" s="82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83">
        <f>SUM(H41:J43)</f>
        <v>408.5</v>
      </c>
      <c r="I44" s="84"/>
      <c r="J44" s="85"/>
      <c r="K44" s="69"/>
    </row>
    <row r="45" spans="1:11" ht="15.75" x14ac:dyDescent="0.25">
      <c r="A45" s="86" t="s">
        <v>10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78">
        <v>85.72</v>
      </c>
      <c r="I46" s="79"/>
      <c r="J46" s="79"/>
      <c r="K46" s="8" t="s">
        <v>27</v>
      </c>
    </row>
    <row r="47" spans="1:11" ht="15.75" x14ac:dyDescent="0.25">
      <c r="A47" s="104" t="s">
        <v>11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6"/>
    </row>
    <row r="48" spans="1:11" ht="15.75" customHeight="1" x14ac:dyDescent="0.25">
      <c r="A48" s="99" t="s">
        <v>52</v>
      </c>
      <c r="B48" s="100"/>
      <c r="C48" s="101"/>
      <c r="D48" s="7">
        <v>250</v>
      </c>
      <c r="E48" s="30">
        <v>4.97</v>
      </c>
      <c r="F48" s="31">
        <v>6.19</v>
      </c>
      <c r="G48" s="31">
        <v>21.3</v>
      </c>
      <c r="H48" s="78">
        <v>152.54</v>
      </c>
      <c r="I48" s="79"/>
      <c r="J48" s="79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78">
        <v>139.13</v>
      </c>
      <c r="I49" s="79"/>
      <c r="J49" s="79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78">
        <v>68.540000000000006</v>
      </c>
      <c r="I50" s="79"/>
      <c r="J50" s="79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78">
        <v>36.799999999999997</v>
      </c>
      <c r="I51" s="79"/>
      <c r="J51" s="79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78">
        <v>46.5</v>
      </c>
      <c r="I52" s="79"/>
      <c r="J52" s="79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78">
        <v>104</v>
      </c>
      <c r="I53" s="79"/>
      <c r="J53" s="79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78">
        <v>87</v>
      </c>
      <c r="I54" s="79"/>
      <c r="J54" s="79"/>
      <c r="K54" s="8" t="s">
        <v>50</v>
      </c>
    </row>
    <row r="55" spans="1:11" ht="16.5" thickBot="1" x14ac:dyDescent="0.3">
      <c r="A55" s="80"/>
      <c r="B55" s="81"/>
      <c r="C55" s="82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83">
        <f>SUM(H48:J54)</f>
        <v>634.51</v>
      </c>
      <c r="I55" s="84"/>
      <c r="J55" s="85"/>
      <c r="K55" s="69"/>
    </row>
    <row r="56" spans="1:11" ht="15.75" x14ac:dyDescent="0.25">
      <c r="A56" s="86" t="s">
        <v>13</v>
      </c>
      <c r="B56" s="87"/>
      <c r="C56" s="87"/>
      <c r="D56" s="87"/>
      <c r="E56" s="87"/>
      <c r="F56" s="87"/>
      <c r="G56" s="87"/>
      <c r="H56" s="87"/>
      <c r="I56" s="87"/>
      <c r="J56" s="87"/>
      <c r="K56" s="88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78">
        <v>182.3</v>
      </c>
      <c r="I57" s="79"/>
      <c r="J57" s="79"/>
      <c r="K57" s="8" t="s">
        <v>96</v>
      </c>
    </row>
    <row r="58" spans="1:11" ht="16.5" customHeight="1" thickBot="1" x14ac:dyDescent="0.3">
      <c r="A58" s="99" t="s">
        <v>55</v>
      </c>
      <c r="B58" s="100"/>
      <c r="C58" s="101"/>
      <c r="D58" s="71">
        <v>180</v>
      </c>
      <c r="E58" s="72">
        <v>1.3</v>
      </c>
      <c r="F58" s="72">
        <v>1.3</v>
      </c>
      <c r="G58" s="71">
        <v>14</v>
      </c>
      <c r="H58" s="148">
        <v>92</v>
      </c>
      <c r="I58" s="149"/>
      <c r="J58" s="149"/>
      <c r="K58" s="73" t="s">
        <v>44</v>
      </c>
    </row>
    <row r="59" spans="1:11" ht="16.5" thickBot="1" x14ac:dyDescent="0.3">
      <c r="A59" s="80"/>
      <c r="B59" s="81"/>
      <c r="C59" s="82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83">
        <f>SUM(H57:J58)</f>
        <v>274.3</v>
      </c>
      <c r="I59" s="84"/>
      <c r="J59" s="85"/>
      <c r="K59" s="69"/>
    </row>
    <row r="60" spans="1:11" ht="15.75" x14ac:dyDescent="0.25">
      <c r="A60" s="86" t="s">
        <v>14</v>
      </c>
      <c r="B60" s="87"/>
      <c r="C60" s="87"/>
      <c r="D60" s="87"/>
      <c r="E60" s="87"/>
      <c r="F60" s="87"/>
      <c r="G60" s="87"/>
      <c r="H60" s="87"/>
      <c r="I60" s="87"/>
      <c r="J60" s="87"/>
      <c r="K60" s="88"/>
    </row>
    <row r="61" spans="1:11" ht="15.75" customHeight="1" x14ac:dyDescent="0.25">
      <c r="A61" s="99" t="s">
        <v>99</v>
      </c>
      <c r="B61" s="100"/>
      <c r="C61" s="101"/>
      <c r="D61" s="7">
        <v>200</v>
      </c>
      <c r="E61" s="30">
        <v>6.32</v>
      </c>
      <c r="F61" s="30">
        <v>4.5</v>
      </c>
      <c r="G61" s="31">
        <v>38.85</v>
      </c>
      <c r="H61" s="78">
        <v>221</v>
      </c>
      <c r="I61" s="79"/>
      <c r="J61" s="79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78">
        <v>73.540000000000006</v>
      </c>
      <c r="I62" s="79"/>
      <c r="J62" s="79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78">
        <v>70</v>
      </c>
      <c r="I63" s="79"/>
      <c r="J63" s="79"/>
      <c r="K63" s="9" t="s">
        <v>49</v>
      </c>
    </row>
    <row r="64" spans="1:11" ht="16.5" thickBot="1" x14ac:dyDescent="0.3">
      <c r="A64" s="80"/>
      <c r="B64" s="81"/>
      <c r="C64" s="82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83">
        <f>SUM(H61:J63)</f>
        <v>364.54</v>
      </c>
      <c r="I64" s="84"/>
      <c r="J64" s="85"/>
      <c r="K64" s="69"/>
    </row>
    <row r="65" spans="1:11" ht="16.5" thickBot="1" x14ac:dyDescent="0.3">
      <c r="A65" s="80" t="s">
        <v>21</v>
      </c>
      <c r="B65" s="81"/>
      <c r="C65" s="82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83">
        <f>SUM(H44,H46,H55,H59,H64)</f>
        <v>1767.57</v>
      </c>
      <c r="I65" s="84"/>
      <c r="J65" s="85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152" t="s">
        <v>58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114" t="s">
        <v>59</v>
      </c>
      <c r="J69" s="114"/>
      <c r="K69" s="114"/>
    </row>
    <row r="70" spans="1:11" ht="22.5" thickBot="1" x14ac:dyDescent="0.4">
      <c r="A70" s="115" t="s">
        <v>62</v>
      </c>
      <c r="B70" s="115"/>
      <c r="C70" s="115"/>
      <c r="D70" s="22"/>
      <c r="E70" s="24"/>
      <c r="F70" s="20"/>
      <c r="G70" s="116" t="s">
        <v>130</v>
      </c>
      <c r="H70" s="116"/>
      <c r="I70" s="116"/>
      <c r="J70" s="116"/>
      <c r="K70" s="116"/>
    </row>
    <row r="71" spans="1:11" ht="39" customHeight="1" thickBot="1" x14ac:dyDescent="0.3">
      <c r="A71" s="124" t="s">
        <v>0</v>
      </c>
      <c r="B71" s="125"/>
      <c r="C71" s="153"/>
      <c r="D71" s="56" t="s">
        <v>1</v>
      </c>
      <c r="E71" s="124" t="s">
        <v>2</v>
      </c>
      <c r="F71" s="125"/>
      <c r="G71" s="125"/>
      <c r="H71" s="57" t="s">
        <v>102</v>
      </c>
      <c r="I71" s="58"/>
      <c r="J71" s="59"/>
      <c r="K71" s="154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156" t="s">
        <v>8</v>
      </c>
      <c r="I72" s="157"/>
      <c r="J72" s="157"/>
      <c r="K72" s="155"/>
    </row>
    <row r="73" spans="1:11" x14ac:dyDescent="0.25">
      <c r="A73" s="133" t="s">
        <v>9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5"/>
    </row>
    <row r="74" spans="1:11" ht="15.75" customHeight="1" x14ac:dyDescent="0.25">
      <c r="A74" s="137" t="s">
        <v>35</v>
      </c>
      <c r="B74" s="138"/>
      <c r="C74" s="139"/>
      <c r="D74" s="37">
        <v>200</v>
      </c>
      <c r="E74" s="38">
        <v>8.77</v>
      </c>
      <c r="F74" s="38">
        <v>11.78</v>
      </c>
      <c r="G74" s="38">
        <v>33.979999999999997</v>
      </c>
      <c r="H74" s="97">
        <v>281.48</v>
      </c>
      <c r="I74" s="98"/>
      <c r="J74" s="98"/>
      <c r="K74" s="39" t="s">
        <v>106</v>
      </c>
    </row>
    <row r="75" spans="1:11" ht="15.75" customHeight="1" x14ac:dyDescent="0.25">
      <c r="A75" s="99" t="s">
        <v>97</v>
      </c>
      <c r="B75" s="100"/>
      <c r="C75" s="101"/>
      <c r="D75" s="37">
        <v>180</v>
      </c>
      <c r="E75" s="38">
        <v>1.3</v>
      </c>
      <c r="F75" s="38">
        <v>1.3</v>
      </c>
      <c r="G75" s="37">
        <v>14</v>
      </c>
      <c r="H75" s="97">
        <v>92</v>
      </c>
      <c r="I75" s="98"/>
      <c r="J75" s="98"/>
      <c r="K75" s="39" t="s">
        <v>44</v>
      </c>
    </row>
    <row r="76" spans="1:11" ht="16.5" customHeight="1" thickBot="1" x14ac:dyDescent="0.3">
      <c r="A76" s="107" t="s">
        <v>121</v>
      </c>
      <c r="B76" s="108"/>
      <c r="C76" s="109"/>
      <c r="D76" s="67" t="s">
        <v>122</v>
      </c>
      <c r="E76" s="33">
        <v>0.32</v>
      </c>
      <c r="F76" s="33">
        <v>0</v>
      </c>
      <c r="G76" s="33">
        <v>28.2</v>
      </c>
      <c r="H76" s="110">
        <v>717</v>
      </c>
      <c r="I76" s="111"/>
      <c r="J76" s="112"/>
      <c r="K76" s="9" t="s">
        <v>49</v>
      </c>
    </row>
    <row r="77" spans="1:11" ht="15.75" thickBot="1" x14ac:dyDescent="0.3">
      <c r="A77" s="124"/>
      <c r="B77" s="125"/>
      <c r="C77" s="12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27">
        <f>SUM(H74:J76)</f>
        <v>1090.48</v>
      </c>
      <c r="I77" s="128"/>
      <c r="J77" s="129"/>
      <c r="K77" s="70"/>
    </row>
    <row r="78" spans="1:11" x14ac:dyDescent="0.25">
      <c r="A78" s="133" t="s">
        <v>10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5"/>
    </row>
    <row r="79" spans="1:11" ht="15.75" customHeight="1" x14ac:dyDescent="0.25">
      <c r="A79" s="99" t="s">
        <v>68</v>
      </c>
      <c r="B79" s="100"/>
      <c r="C79" s="101"/>
      <c r="D79" s="68">
        <v>200</v>
      </c>
      <c r="E79" s="49">
        <v>0.16</v>
      </c>
      <c r="F79" s="49">
        <v>0.16</v>
      </c>
      <c r="G79" s="49">
        <v>15.893000000000001</v>
      </c>
      <c r="H79" s="102">
        <v>60</v>
      </c>
      <c r="I79" s="103"/>
      <c r="J79" s="103"/>
      <c r="K79" s="14" t="s">
        <v>69</v>
      </c>
    </row>
    <row r="80" spans="1:11" x14ac:dyDescent="0.25">
      <c r="A80" s="140" t="s">
        <v>11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2"/>
    </row>
    <row r="81" spans="1:11" ht="15.75" customHeight="1" x14ac:dyDescent="0.25">
      <c r="A81" s="143" t="s">
        <v>91</v>
      </c>
      <c r="B81" s="144"/>
      <c r="C81" s="145"/>
      <c r="D81" s="53" t="s">
        <v>66</v>
      </c>
      <c r="E81" s="54">
        <v>4.0999999999999996</v>
      </c>
      <c r="F81" s="54">
        <v>7.16</v>
      </c>
      <c r="G81" s="54">
        <v>20.93</v>
      </c>
      <c r="H81" s="146">
        <v>145</v>
      </c>
      <c r="I81" s="147"/>
      <c r="J81" s="147"/>
      <c r="K81" s="55" t="s">
        <v>92</v>
      </c>
    </row>
    <row r="82" spans="1:11" ht="15.75" x14ac:dyDescent="0.25">
      <c r="A82" s="78" t="s">
        <v>107</v>
      </c>
      <c r="B82" s="79"/>
      <c r="C82" s="136"/>
      <c r="D82" s="7">
        <v>50</v>
      </c>
      <c r="E82" s="30">
        <v>11.78</v>
      </c>
      <c r="F82" s="30">
        <v>10.119999999999999</v>
      </c>
      <c r="G82" s="30">
        <v>2.93</v>
      </c>
      <c r="H82" s="78">
        <v>150</v>
      </c>
      <c r="I82" s="79"/>
      <c r="J82" s="79"/>
      <c r="K82" s="7" t="s">
        <v>108</v>
      </c>
    </row>
    <row r="83" spans="1:11" x14ac:dyDescent="0.25">
      <c r="A83" s="130" t="s">
        <v>19</v>
      </c>
      <c r="B83" s="131"/>
      <c r="C83" s="132"/>
      <c r="D83" s="42">
        <v>150</v>
      </c>
      <c r="E83" s="38">
        <v>38.42</v>
      </c>
      <c r="F83" s="38">
        <v>5.49</v>
      </c>
      <c r="G83" s="38">
        <v>207.62</v>
      </c>
      <c r="H83" s="97">
        <v>1034</v>
      </c>
      <c r="I83" s="98"/>
      <c r="J83" s="98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78">
        <v>45.4</v>
      </c>
      <c r="I84" s="79"/>
      <c r="J84" s="79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78">
        <v>84</v>
      </c>
      <c r="I85" s="79"/>
      <c r="J85" s="79"/>
      <c r="K85" s="8" t="s">
        <v>27</v>
      </c>
    </row>
    <row r="86" spans="1:11" x14ac:dyDescent="0.25">
      <c r="A86" s="130" t="s">
        <v>12</v>
      </c>
      <c r="B86" s="131"/>
      <c r="C86" s="132"/>
      <c r="D86" s="42">
        <v>40</v>
      </c>
      <c r="E86" s="38">
        <v>3.15</v>
      </c>
      <c r="F86" s="38">
        <v>0.4</v>
      </c>
      <c r="G86" s="38">
        <v>19.3</v>
      </c>
      <c r="H86" s="97">
        <v>104</v>
      </c>
      <c r="I86" s="98"/>
      <c r="J86" s="98"/>
      <c r="K86" s="64" t="s">
        <v>49</v>
      </c>
    </row>
    <row r="87" spans="1:11" ht="15.75" thickBot="1" x14ac:dyDescent="0.3">
      <c r="A87" s="130" t="s">
        <v>28</v>
      </c>
      <c r="B87" s="131"/>
      <c r="C87" s="132"/>
      <c r="D87" s="42">
        <v>20</v>
      </c>
      <c r="E87" s="38">
        <v>3.3</v>
      </c>
      <c r="F87" s="38">
        <v>0.6</v>
      </c>
      <c r="G87" s="38">
        <v>16.7</v>
      </c>
      <c r="H87" s="97">
        <v>87</v>
      </c>
      <c r="I87" s="98"/>
      <c r="J87" s="98"/>
      <c r="K87" s="64" t="s">
        <v>50</v>
      </c>
    </row>
    <row r="88" spans="1:11" ht="15.75" thickBot="1" x14ac:dyDescent="0.3">
      <c r="A88" s="124"/>
      <c r="B88" s="125"/>
      <c r="C88" s="12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27">
        <f>SUM(H81:J86)</f>
        <v>1562.4</v>
      </c>
      <c r="I88" s="128"/>
      <c r="J88" s="129"/>
      <c r="K88" s="70"/>
    </row>
    <row r="89" spans="1:11" x14ac:dyDescent="0.25">
      <c r="A89" s="133" t="s">
        <v>13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5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78">
        <v>94</v>
      </c>
      <c r="I90" s="79"/>
      <c r="J90" s="79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78">
        <v>77.400000000000006</v>
      </c>
      <c r="I91" s="79"/>
      <c r="J91" s="79"/>
      <c r="K91" s="9" t="s">
        <v>110</v>
      </c>
    </row>
    <row r="92" spans="1:11" ht="15.75" thickBot="1" x14ac:dyDescent="0.3">
      <c r="A92" s="124"/>
      <c r="B92" s="125"/>
      <c r="C92" s="12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27">
        <f>SUM(H90:J91)</f>
        <v>171.4</v>
      </c>
      <c r="I92" s="128"/>
      <c r="J92" s="129"/>
      <c r="K92" s="70"/>
    </row>
    <row r="93" spans="1:11" x14ac:dyDescent="0.25">
      <c r="A93" s="133" t="s">
        <v>14</v>
      </c>
      <c r="B93" s="134"/>
      <c r="C93" s="134"/>
      <c r="D93" s="134"/>
      <c r="E93" s="134"/>
      <c r="F93" s="134"/>
      <c r="G93" s="134"/>
      <c r="H93" s="134"/>
      <c r="I93" s="134"/>
      <c r="J93" s="135"/>
      <c r="K93" s="66"/>
    </row>
    <row r="94" spans="1:11" ht="15.75" customHeight="1" x14ac:dyDescent="0.25">
      <c r="A94" s="99" t="s">
        <v>42</v>
      </c>
      <c r="B94" s="100"/>
      <c r="C94" s="101"/>
      <c r="D94" s="17">
        <v>180</v>
      </c>
      <c r="E94" s="31">
        <v>2.67</v>
      </c>
      <c r="F94" s="30">
        <v>4.82</v>
      </c>
      <c r="G94" s="30">
        <v>12.19</v>
      </c>
      <c r="H94" s="78">
        <v>104</v>
      </c>
      <c r="I94" s="79"/>
      <c r="J94" s="79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78">
        <v>60.5</v>
      </c>
      <c r="I95" s="79"/>
      <c r="J95" s="79"/>
      <c r="K95" s="14" t="s">
        <v>112</v>
      </c>
    </row>
    <row r="96" spans="1:11" ht="15.75" thickBot="1" x14ac:dyDescent="0.3">
      <c r="A96" s="130" t="s">
        <v>12</v>
      </c>
      <c r="B96" s="131"/>
      <c r="C96" s="132"/>
      <c r="D96" s="42">
        <v>30</v>
      </c>
      <c r="E96" s="38">
        <v>2.37</v>
      </c>
      <c r="F96" s="38">
        <v>0.3</v>
      </c>
      <c r="G96" s="38">
        <v>14.49</v>
      </c>
      <c r="H96" s="97">
        <v>70</v>
      </c>
      <c r="I96" s="98"/>
      <c r="J96" s="98"/>
      <c r="K96" s="64" t="s">
        <v>49</v>
      </c>
    </row>
    <row r="97" spans="1:11" ht="15.75" thickBot="1" x14ac:dyDescent="0.3">
      <c r="A97" s="124"/>
      <c r="B97" s="125"/>
      <c r="C97" s="12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27">
        <f>SUM(H94:J96)</f>
        <v>234.5</v>
      </c>
      <c r="I97" s="128"/>
      <c r="J97" s="129"/>
      <c r="K97" s="70"/>
    </row>
    <row r="98" spans="1:11" ht="15.75" thickBot="1" x14ac:dyDescent="0.3">
      <c r="A98" s="124" t="s">
        <v>21</v>
      </c>
      <c r="B98" s="125"/>
      <c r="C98" s="12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27">
        <f>SUM(H77,H79,H88,H92,H97)</f>
        <v>3118.78</v>
      </c>
      <c r="I98" s="128"/>
      <c r="J98" s="129"/>
      <c r="K98" s="70"/>
    </row>
    <row r="101" spans="1:11" ht="19.5" x14ac:dyDescent="0.3">
      <c r="A101" s="121" t="s">
        <v>58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114" t="s">
        <v>59</v>
      </c>
      <c r="J102" s="114"/>
      <c r="K102" s="114"/>
    </row>
    <row r="103" spans="1:11" ht="22.5" thickBot="1" x14ac:dyDescent="0.4">
      <c r="A103" s="115" t="s">
        <v>63</v>
      </c>
      <c r="B103" s="115"/>
      <c r="C103" s="115"/>
      <c r="D103" s="22"/>
      <c r="E103" s="24"/>
      <c r="F103" s="20"/>
      <c r="G103" s="116" t="s">
        <v>131</v>
      </c>
      <c r="H103" s="116"/>
      <c r="I103" s="116"/>
      <c r="J103" s="116"/>
      <c r="K103" s="116"/>
    </row>
    <row r="104" spans="1:11" ht="31.5" customHeight="1" thickBot="1" x14ac:dyDescent="0.3">
      <c r="A104" s="80" t="s">
        <v>0</v>
      </c>
      <c r="B104" s="81"/>
      <c r="C104" s="90"/>
      <c r="D104" s="5" t="s">
        <v>1</v>
      </c>
      <c r="E104" s="80" t="s">
        <v>2</v>
      </c>
      <c r="F104" s="81"/>
      <c r="G104" s="81"/>
      <c r="H104" s="27" t="s">
        <v>102</v>
      </c>
      <c r="I104" s="28"/>
      <c r="J104" s="36"/>
      <c r="K104" s="122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23"/>
    </row>
    <row r="106" spans="1:11" ht="15.75" x14ac:dyDescent="0.25">
      <c r="A106" s="86" t="s">
        <v>9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8"/>
    </row>
    <row r="107" spans="1:11" ht="15.75" customHeight="1" x14ac:dyDescent="0.25">
      <c r="A107" s="99" t="s">
        <v>36</v>
      </c>
      <c r="B107" s="100"/>
      <c r="C107" s="101"/>
      <c r="D107" s="30">
        <v>200</v>
      </c>
      <c r="E107" s="31">
        <v>4.16</v>
      </c>
      <c r="F107" s="31">
        <v>5.6</v>
      </c>
      <c r="G107" s="31">
        <v>19.559999999999999</v>
      </c>
      <c r="H107" s="78">
        <v>144</v>
      </c>
      <c r="I107" s="79"/>
      <c r="J107" s="79"/>
      <c r="K107" s="14" t="s">
        <v>37</v>
      </c>
    </row>
    <row r="108" spans="1:11" ht="15.75" customHeight="1" x14ac:dyDescent="0.25">
      <c r="A108" s="99" t="s">
        <v>65</v>
      </c>
      <c r="B108" s="100"/>
      <c r="C108" s="101"/>
      <c r="D108" s="30">
        <v>180</v>
      </c>
      <c r="E108" s="30">
        <v>1.2</v>
      </c>
      <c r="F108" s="31">
        <v>1.3</v>
      </c>
      <c r="G108" s="30">
        <v>13</v>
      </c>
      <c r="H108" s="78">
        <v>90</v>
      </c>
      <c r="I108" s="79"/>
      <c r="J108" s="79"/>
      <c r="K108" s="8" t="s">
        <v>77</v>
      </c>
    </row>
    <row r="109" spans="1:11" ht="16.5" customHeight="1" thickBot="1" x14ac:dyDescent="0.3">
      <c r="A109" s="107" t="s">
        <v>57</v>
      </c>
      <c r="B109" s="108"/>
      <c r="C109" s="10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10">
        <v>108</v>
      </c>
      <c r="I109" s="111"/>
      <c r="J109" s="112"/>
      <c r="K109" s="9" t="s">
        <v>84</v>
      </c>
    </row>
    <row r="110" spans="1:11" ht="16.5" thickBot="1" x14ac:dyDescent="0.3">
      <c r="A110" s="80"/>
      <c r="B110" s="81"/>
      <c r="C110" s="82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83">
        <f>SUM(H107:J109)</f>
        <v>342</v>
      </c>
      <c r="I110" s="84"/>
      <c r="J110" s="85"/>
      <c r="K110" s="16"/>
    </row>
    <row r="111" spans="1:11" ht="15.75" x14ac:dyDescent="0.25">
      <c r="A111" s="86" t="s">
        <v>10</v>
      </c>
      <c r="B111" s="87"/>
      <c r="C111" s="87"/>
      <c r="D111" s="87"/>
      <c r="E111" s="87"/>
      <c r="F111" s="87"/>
      <c r="G111" s="87"/>
      <c r="H111" s="87"/>
      <c r="I111" s="87"/>
      <c r="J111" s="87"/>
      <c r="K111" s="88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78">
        <v>85.72</v>
      </c>
      <c r="I112" s="79"/>
      <c r="J112" s="79"/>
      <c r="K112" s="8" t="s">
        <v>27</v>
      </c>
    </row>
    <row r="113" spans="1:11" ht="15.75" x14ac:dyDescent="0.25">
      <c r="A113" s="104" t="s">
        <v>11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6"/>
    </row>
    <row r="114" spans="1:11" ht="15.75" customHeight="1" x14ac:dyDescent="0.25">
      <c r="A114" s="99" t="s">
        <v>53</v>
      </c>
      <c r="B114" s="100"/>
      <c r="C114" s="101"/>
      <c r="D114" s="7" t="s">
        <v>66</v>
      </c>
      <c r="E114" s="31">
        <v>1.92</v>
      </c>
      <c r="F114" s="31">
        <v>6.33</v>
      </c>
      <c r="G114" s="31">
        <v>10.050000000000001</v>
      </c>
      <c r="H114" s="78">
        <v>104.12</v>
      </c>
      <c r="I114" s="79"/>
      <c r="J114" s="79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78">
        <v>149.85</v>
      </c>
      <c r="I115" s="79"/>
      <c r="J115" s="79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78">
        <v>45.4</v>
      </c>
      <c r="I116" s="79"/>
      <c r="J116" s="79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78">
        <v>109.5</v>
      </c>
      <c r="I117" s="79"/>
      <c r="J117" s="79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78">
        <v>84</v>
      </c>
      <c r="I118" s="79"/>
      <c r="J118" s="79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78">
        <v>104</v>
      </c>
      <c r="I119" s="79"/>
      <c r="J119" s="79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78">
        <v>87</v>
      </c>
      <c r="I120" s="79"/>
      <c r="J120" s="79"/>
      <c r="K120" s="15" t="s">
        <v>50</v>
      </c>
    </row>
    <row r="121" spans="1:11" ht="16.5" thickBot="1" x14ac:dyDescent="0.3">
      <c r="A121" s="80"/>
      <c r="B121" s="81"/>
      <c r="C121" s="82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83">
        <f>SUM(H114:J120)</f>
        <v>683.87</v>
      </c>
      <c r="I121" s="84"/>
      <c r="J121" s="85"/>
      <c r="K121" s="16"/>
    </row>
    <row r="122" spans="1:11" ht="15.75" x14ac:dyDescent="0.25">
      <c r="A122" s="86" t="s">
        <v>13</v>
      </c>
      <c r="B122" s="87"/>
      <c r="C122" s="87"/>
      <c r="D122" s="87"/>
      <c r="E122" s="87"/>
      <c r="F122" s="87"/>
      <c r="G122" s="87"/>
      <c r="H122" s="87"/>
      <c r="I122" s="87"/>
      <c r="J122" s="87"/>
      <c r="K122" s="88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78">
        <v>198</v>
      </c>
      <c r="I123" s="79"/>
      <c r="J123" s="79"/>
      <c r="K123" s="8" t="s">
        <v>75</v>
      </c>
    </row>
    <row r="124" spans="1:11" ht="16.5" customHeight="1" thickBot="1" x14ac:dyDescent="0.3">
      <c r="A124" s="99" t="s">
        <v>71</v>
      </c>
      <c r="B124" s="100"/>
      <c r="C124" s="101"/>
      <c r="D124" s="30">
        <v>180</v>
      </c>
      <c r="E124" s="30">
        <v>4</v>
      </c>
      <c r="F124" s="31">
        <v>4.5</v>
      </c>
      <c r="G124" s="30">
        <v>19.149999999999999</v>
      </c>
      <c r="H124" s="78">
        <v>129.51</v>
      </c>
      <c r="I124" s="79"/>
      <c r="J124" s="79"/>
      <c r="K124" s="8" t="s">
        <v>27</v>
      </c>
    </row>
    <row r="125" spans="1:11" ht="16.5" thickBot="1" x14ac:dyDescent="0.3">
      <c r="A125" s="80"/>
      <c r="B125" s="81"/>
      <c r="C125" s="82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83">
        <f>SUM(H123:J124)</f>
        <v>327.51</v>
      </c>
      <c r="I125" s="84"/>
      <c r="J125" s="85"/>
      <c r="K125" s="16"/>
    </row>
    <row r="126" spans="1:11" ht="15.75" customHeight="1" x14ac:dyDescent="0.25">
      <c r="A126" s="86" t="s">
        <v>14</v>
      </c>
      <c r="B126" s="87"/>
      <c r="C126" s="87"/>
      <c r="D126" s="87"/>
      <c r="E126" s="87"/>
      <c r="F126" s="87"/>
      <c r="G126" s="87"/>
      <c r="H126" s="87"/>
      <c r="I126" s="87"/>
      <c r="J126" s="87"/>
      <c r="K126" s="88"/>
    </row>
    <row r="127" spans="1:11" ht="15.75" customHeight="1" x14ac:dyDescent="0.25">
      <c r="A127" s="99" t="s">
        <v>126</v>
      </c>
      <c r="B127" s="100"/>
      <c r="C127" s="101"/>
      <c r="D127" s="7">
        <v>100</v>
      </c>
      <c r="E127" s="30">
        <v>6.37</v>
      </c>
      <c r="F127" s="30">
        <v>0.3</v>
      </c>
      <c r="G127" s="31">
        <v>4.6100000000000003</v>
      </c>
      <c r="H127" s="78">
        <v>52.72</v>
      </c>
      <c r="I127" s="79"/>
      <c r="J127" s="79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78">
        <v>77.400000000000006</v>
      </c>
      <c r="I128" s="79"/>
      <c r="J128" s="79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78">
        <v>70</v>
      </c>
      <c r="I129" s="79"/>
      <c r="J129" s="79"/>
      <c r="K129" s="15" t="s">
        <v>49</v>
      </c>
    </row>
    <row r="130" spans="1:11" ht="16.5" thickBot="1" x14ac:dyDescent="0.3">
      <c r="A130" s="80"/>
      <c r="B130" s="81"/>
      <c r="C130" s="82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83">
        <f>SUM(H127:J129)</f>
        <v>200.12</v>
      </c>
      <c r="I130" s="84"/>
      <c r="J130" s="85"/>
      <c r="K130" s="16"/>
    </row>
    <row r="131" spans="1:11" ht="16.5" thickBot="1" x14ac:dyDescent="0.3">
      <c r="A131" s="80" t="s">
        <v>21</v>
      </c>
      <c r="B131" s="81"/>
      <c r="C131" s="82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83">
        <f>SUM(H110,H112,H121,H125,H130)</f>
        <v>1639.2200000000003</v>
      </c>
      <c r="I131" s="84"/>
      <c r="J131" s="85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13" t="s">
        <v>58</v>
      </c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114" t="s">
        <v>59</v>
      </c>
      <c r="J135" s="114"/>
      <c r="K135" s="114"/>
    </row>
    <row r="136" spans="1:11" ht="22.5" thickBot="1" x14ac:dyDescent="0.4">
      <c r="A136" s="115" t="s">
        <v>64</v>
      </c>
      <c r="B136" s="115"/>
      <c r="C136" s="115"/>
      <c r="D136" s="22"/>
      <c r="E136" s="24"/>
      <c r="F136" s="20"/>
      <c r="G136" s="116" t="s">
        <v>132</v>
      </c>
      <c r="H136" s="116"/>
      <c r="I136" s="116"/>
      <c r="J136" s="116"/>
      <c r="K136" s="116"/>
    </row>
    <row r="137" spans="1:11" ht="33" customHeight="1" thickBot="1" x14ac:dyDescent="0.3">
      <c r="A137" s="80" t="s">
        <v>0</v>
      </c>
      <c r="B137" s="81"/>
      <c r="C137" s="90"/>
      <c r="D137" s="5" t="s">
        <v>1</v>
      </c>
      <c r="E137" s="80" t="s">
        <v>2</v>
      </c>
      <c r="F137" s="81"/>
      <c r="G137" s="81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6" t="s">
        <v>9</v>
      </c>
      <c r="B139" s="87"/>
      <c r="C139" s="87"/>
      <c r="D139" s="87"/>
      <c r="E139" s="87"/>
      <c r="F139" s="87"/>
      <c r="G139" s="87"/>
      <c r="H139" s="87"/>
      <c r="I139" s="87"/>
      <c r="J139" s="87"/>
      <c r="K139" s="88"/>
    </row>
    <row r="140" spans="1:11" ht="15.75" customHeight="1" x14ac:dyDescent="0.25">
      <c r="A140" s="99" t="s">
        <v>39</v>
      </c>
      <c r="B140" s="100"/>
      <c r="C140" s="101"/>
      <c r="D140" s="30">
        <v>200</v>
      </c>
      <c r="E140" s="31">
        <v>6.64</v>
      </c>
      <c r="F140" s="31">
        <v>7.59</v>
      </c>
      <c r="G140" s="31">
        <v>28.13</v>
      </c>
      <c r="H140" s="78">
        <v>204</v>
      </c>
      <c r="I140" s="79"/>
      <c r="J140" s="79"/>
      <c r="K140" s="8" t="s">
        <v>40</v>
      </c>
    </row>
    <row r="141" spans="1:11" ht="15.75" customHeight="1" x14ac:dyDescent="0.25">
      <c r="A141" s="99" t="s">
        <v>89</v>
      </c>
      <c r="B141" s="100"/>
      <c r="C141" s="101"/>
      <c r="D141" s="37">
        <v>180</v>
      </c>
      <c r="E141" s="38">
        <v>2.8</v>
      </c>
      <c r="F141" s="38">
        <v>3.2</v>
      </c>
      <c r="G141" s="37">
        <v>19</v>
      </c>
      <c r="H141" s="97">
        <v>116</v>
      </c>
      <c r="I141" s="98"/>
      <c r="J141" s="98"/>
      <c r="K141" s="39" t="s">
        <v>90</v>
      </c>
    </row>
    <row r="142" spans="1:11" ht="16.5" customHeight="1" thickBot="1" x14ac:dyDescent="0.3">
      <c r="A142" s="107" t="s">
        <v>78</v>
      </c>
      <c r="B142" s="108"/>
      <c r="C142" s="109"/>
      <c r="D142" s="32" t="s">
        <v>79</v>
      </c>
      <c r="E142" s="33">
        <v>6.45</v>
      </c>
      <c r="F142" s="33">
        <v>7.27</v>
      </c>
      <c r="G142" s="33">
        <v>17.77</v>
      </c>
      <c r="H142" s="110">
        <v>162.25</v>
      </c>
      <c r="I142" s="111"/>
      <c r="J142" s="112"/>
      <c r="K142" s="51" t="s">
        <v>94</v>
      </c>
    </row>
    <row r="143" spans="1:11" ht="16.5" thickBot="1" x14ac:dyDescent="0.3">
      <c r="A143" s="80"/>
      <c r="B143" s="81"/>
      <c r="C143" s="82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83">
        <f>SUM(H140:J142)</f>
        <v>482.25</v>
      </c>
      <c r="I143" s="84"/>
      <c r="J143" s="85"/>
      <c r="K143" s="69"/>
    </row>
    <row r="144" spans="1:11" ht="15.75" x14ac:dyDescent="0.25">
      <c r="A144" s="86" t="s">
        <v>10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8"/>
    </row>
    <row r="145" spans="1:11" ht="15.75" customHeight="1" x14ac:dyDescent="0.25">
      <c r="A145" s="99" t="s">
        <v>68</v>
      </c>
      <c r="B145" s="100"/>
      <c r="C145" s="101"/>
      <c r="D145" s="13">
        <v>200</v>
      </c>
      <c r="E145" s="49">
        <v>0.16</v>
      </c>
      <c r="F145" s="49">
        <v>0.16</v>
      </c>
      <c r="G145" s="49">
        <v>15.893000000000001</v>
      </c>
      <c r="H145" s="102">
        <v>60</v>
      </c>
      <c r="I145" s="103"/>
      <c r="J145" s="103"/>
      <c r="K145" s="14" t="s">
        <v>69</v>
      </c>
    </row>
    <row r="146" spans="1:11" ht="15.75" x14ac:dyDescent="0.25">
      <c r="A146" s="104" t="s">
        <v>11</v>
      </c>
      <c r="B146" s="105"/>
      <c r="C146" s="105"/>
      <c r="D146" s="105"/>
      <c r="E146" s="105"/>
      <c r="F146" s="105"/>
      <c r="G146" s="105"/>
      <c r="H146" s="105"/>
      <c r="I146" s="105"/>
      <c r="J146" s="105"/>
      <c r="K146" s="106"/>
    </row>
    <row r="147" spans="1:11" ht="15.75" customHeight="1" x14ac:dyDescent="0.25">
      <c r="A147" s="99" t="s">
        <v>117</v>
      </c>
      <c r="B147" s="100"/>
      <c r="C147" s="101"/>
      <c r="D147" s="7">
        <v>250</v>
      </c>
      <c r="E147" s="31">
        <v>5.16</v>
      </c>
      <c r="F147" s="31">
        <v>7.05</v>
      </c>
      <c r="G147" s="31">
        <v>18.95</v>
      </c>
      <c r="H147" s="78">
        <v>196.8</v>
      </c>
      <c r="I147" s="79"/>
      <c r="J147" s="79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78">
        <v>174.35</v>
      </c>
      <c r="I148" s="79"/>
      <c r="J148" s="79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78">
        <v>45.4</v>
      </c>
      <c r="I149" s="79"/>
      <c r="J149" s="79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78">
        <v>142</v>
      </c>
      <c r="I150" s="79"/>
      <c r="J150" s="79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78">
        <v>84</v>
      </c>
      <c r="I151" s="79"/>
      <c r="J151" s="79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78">
        <v>104</v>
      </c>
      <c r="I152" s="79"/>
      <c r="J152" s="79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78">
        <v>87</v>
      </c>
      <c r="I153" s="79"/>
      <c r="J153" s="79"/>
      <c r="K153" s="9" t="s">
        <v>49</v>
      </c>
    </row>
    <row r="154" spans="1:11" ht="16.5" thickBot="1" x14ac:dyDescent="0.3">
      <c r="A154" s="80"/>
      <c r="B154" s="81"/>
      <c r="C154" s="82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83">
        <f>SUM(H147:J153)</f>
        <v>833.55</v>
      </c>
      <c r="I154" s="84"/>
      <c r="J154" s="85"/>
      <c r="K154" s="69"/>
    </row>
    <row r="155" spans="1:11" ht="15.75" x14ac:dyDescent="0.25">
      <c r="A155" s="86" t="s">
        <v>13</v>
      </c>
      <c r="B155" s="87"/>
      <c r="C155" s="87"/>
      <c r="D155" s="87"/>
      <c r="E155" s="87"/>
      <c r="F155" s="87"/>
      <c r="G155" s="87"/>
      <c r="H155" s="87"/>
      <c r="I155" s="87"/>
      <c r="J155" s="87"/>
      <c r="K155" s="88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78">
        <v>159.38</v>
      </c>
      <c r="I156" s="79"/>
      <c r="J156" s="79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78">
        <v>77.400000000000006</v>
      </c>
      <c r="I157" s="79"/>
      <c r="J157" s="79"/>
      <c r="K157" s="9" t="s">
        <v>110</v>
      </c>
    </row>
    <row r="158" spans="1:11" ht="15.75" customHeight="1" thickBot="1" x14ac:dyDescent="0.3">
      <c r="A158" s="80"/>
      <c r="B158" s="81"/>
      <c r="C158" s="82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83">
        <f>SUM(H156:J157)</f>
        <v>236.78</v>
      </c>
      <c r="I158" s="84"/>
      <c r="J158" s="85"/>
      <c r="K158" s="69"/>
    </row>
    <row r="159" spans="1:11" ht="15.75" x14ac:dyDescent="0.25">
      <c r="A159" s="86" t="s">
        <v>14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8"/>
    </row>
    <row r="160" spans="1:11" ht="15.75" customHeight="1" x14ac:dyDescent="0.25">
      <c r="A160" s="99" t="s">
        <v>34</v>
      </c>
      <c r="B160" s="100"/>
      <c r="C160" s="101"/>
      <c r="D160" s="30">
        <v>200</v>
      </c>
      <c r="E160" s="31">
        <v>6.21</v>
      </c>
      <c r="F160" s="31">
        <v>7.47</v>
      </c>
      <c r="G160" s="31">
        <v>25.09</v>
      </c>
      <c r="H160" s="78">
        <v>192</v>
      </c>
      <c r="I160" s="79"/>
      <c r="J160" s="79"/>
      <c r="K160" s="8" t="s">
        <v>88</v>
      </c>
    </row>
    <row r="161" spans="1:11" ht="15.75" x14ac:dyDescent="0.25">
      <c r="A161" s="99" t="s">
        <v>71</v>
      </c>
      <c r="B161" s="100"/>
      <c r="C161" s="101"/>
      <c r="D161" s="30">
        <v>180</v>
      </c>
      <c r="E161" s="30">
        <v>4</v>
      </c>
      <c r="F161" s="31">
        <v>4.5</v>
      </c>
      <c r="G161" s="30">
        <v>19.149999999999999</v>
      </c>
      <c r="H161" s="78">
        <v>129.51</v>
      </c>
      <c r="I161" s="79"/>
      <c r="J161" s="79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78">
        <v>70</v>
      </c>
      <c r="I162" s="79"/>
      <c r="J162" s="79"/>
      <c r="K162" s="9" t="s">
        <v>49</v>
      </c>
    </row>
    <row r="163" spans="1:11" ht="16.5" thickBot="1" x14ac:dyDescent="0.3">
      <c r="A163" s="80"/>
      <c r="B163" s="81"/>
      <c r="C163" s="82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83">
        <f>SUM(H160:J162)</f>
        <v>391.51</v>
      </c>
      <c r="I163" s="84"/>
      <c r="J163" s="85"/>
      <c r="K163" s="69"/>
    </row>
    <row r="164" spans="1:11" ht="16.5" thickBot="1" x14ac:dyDescent="0.3">
      <c r="A164" s="80" t="s">
        <v>21</v>
      </c>
      <c r="B164" s="81"/>
      <c r="C164" s="82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83">
        <f>SUM(H143,H145,H154,H158,H163)</f>
        <v>2004.09</v>
      </c>
      <c r="I164" s="84"/>
      <c r="J164" s="85"/>
      <c r="K164" s="69"/>
    </row>
  </sheetData>
  <mergeCells count="273"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2026-01-26T01:16:03Z</dcterms:modified>
</cp:coreProperties>
</file>